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MARCHES\SECURITE\2 - Sécurité Incendie\@Renouvellement marché SSI Sud 2026-2030\"/>
    </mc:Choice>
  </mc:AlternateContent>
  <xr:revisionPtr revIDLastSave="0" documentId="13_ncr:1_{568E3273-AC10-4F62-B3E1-14394D78951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4" r:id="rId1"/>
    <sheet name="Plan de masse" sheetId="2" r:id="rId2"/>
    <sheet name="BATTERI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6" i="4" l="1"/>
  <c r="U36" i="4"/>
  <c r="T36" i="4"/>
  <c r="S36" i="4"/>
  <c r="Q36" i="4"/>
  <c r="M36" i="4"/>
  <c r="K37" i="4" l="1"/>
  <c r="AJ36" i="4"/>
  <c r="AI36" i="4"/>
  <c r="AH36" i="4"/>
  <c r="AG36" i="4"/>
  <c r="AE36" i="4"/>
  <c r="AD36" i="4"/>
  <c r="AC36" i="4"/>
  <c r="AB36" i="4"/>
  <c r="AA36" i="4"/>
  <c r="Y36" i="4"/>
</calcChain>
</file>

<file path=xl/sharedStrings.xml><?xml version="1.0" encoding="utf-8"?>
<sst xmlns="http://schemas.openxmlformats.org/spreadsheetml/2006/main" count="367" uniqueCount="172">
  <si>
    <t>N°</t>
  </si>
  <si>
    <t>Bâtiment</t>
  </si>
  <si>
    <t>Type/catégorie</t>
  </si>
  <si>
    <t>Marque ECS</t>
  </si>
  <si>
    <t>Marque CMSI</t>
  </si>
  <si>
    <t>Marque équipement alarme</t>
  </si>
  <si>
    <t>Système de sécurité incendie</t>
  </si>
  <si>
    <t>Zones de détection</t>
  </si>
  <si>
    <t>Zones de désenfumage</t>
  </si>
  <si>
    <t>Zones de compartimentage</t>
  </si>
  <si>
    <t>Détecteurs ioniques</t>
  </si>
  <si>
    <t>Détecteurs thermique</t>
  </si>
  <si>
    <t>Détecteurs multi critére</t>
  </si>
  <si>
    <t>Détecteurs linéaire</t>
  </si>
  <si>
    <t>Déclencheurs manuels</t>
  </si>
  <si>
    <t>Indicateurs d'action</t>
  </si>
  <si>
    <t>Tableaux répétiteurs ALTRA</t>
  </si>
  <si>
    <t>Système de déverouillage issue de secours</t>
  </si>
  <si>
    <t>PCF coulissantes asservies</t>
  </si>
  <si>
    <t>clapet coupe feu</t>
  </si>
  <si>
    <t>ventilateurs extraction</t>
  </si>
  <si>
    <t>ventilateurs soufflage</t>
  </si>
  <si>
    <t>coffret de relayage</t>
  </si>
  <si>
    <t>volets de désenfumage</t>
  </si>
  <si>
    <t>ouvrants</t>
  </si>
  <si>
    <t>Eléments déportés ED4L</t>
  </si>
  <si>
    <t>Nombre basant et Forbox</t>
  </si>
  <si>
    <t>Détecteurs optique</t>
  </si>
  <si>
    <t>Déclencheurs manuels radio</t>
  </si>
  <si>
    <t>Détecteurs optiqueradio</t>
  </si>
  <si>
    <t>boitiers arrêt moteurs</t>
  </si>
  <si>
    <t>Boitiers  réarmement moteurs</t>
  </si>
  <si>
    <t>Eléments déportés ED4R</t>
  </si>
  <si>
    <t>Ventouses PCF asservies</t>
  </si>
  <si>
    <t>Eléments déportés EDL</t>
  </si>
  <si>
    <t>TOTAL</t>
  </si>
  <si>
    <t>DEF ANTARES 5</t>
  </si>
  <si>
    <t>DEF CASSIOPPE</t>
  </si>
  <si>
    <t>U1</t>
  </si>
  <si>
    <t>BROCA/ALAGILLE/TESTAS</t>
  </si>
  <si>
    <t>PCSI</t>
  </si>
  <si>
    <t>CDT</t>
  </si>
  <si>
    <t>Francoise BARRE SINOUSSI</t>
  </si>
  <si>
    <t>U3</t>
  </si>
  <si>
    <t>Contact NSA, AIT, AF</t>
  </si>
  <si>
    <t>Mathieu JABOULAY</t>
  </si>
  <si>
    <t>S5</t>
  </si>
  <si>
    <t>Maternité</t>
  </si>
  <si>
    <t>Diffuseurs sonores et/ou lunineux</t>
  </si>
  <si>
    <t>Désiré Magloire Bourneville</t>
  </si>
  <si>
    <t>PIANO</t>
  </si>
  <si>
    <t>Francois LEURET</t>
  </si>
  <si>
    <t>POLARIS</t>
  </si>
  <si>
    <t>U2</t>
  </si>
  <si>
    <t>U5</t>
  </si>
  <si>
    <t>Pierre Lasjaunias</t>
  </si>
  <si>
    <t>Crèche marmouset</t>
  </si>
  <si>
    <t>R5</t>
  </si>
  <si>
    <t>Legrand type4</t>
  </si>
  <si>
    <t>Les petis loups</t>
  </si>
  <si>
    <t>Crèche les diablotins</t>
  </si>
  <si>
    <t>Azur</t>
  </si>
  <si>
    <t>Crèche les Fripounets</t>
  </si>
  <si>
    <t>PIANO DEF</t>
  </si>
  <si>
    <t>Nicoles Arnoult</t>
  </si>
  <si>
    <t>R2</t>
  </si>
  <si>
    <t>Fondation Vallée</t>
  </si>
  <si>
    <t>Le grand réservoir</t>
  </si>
  <si>
    <t>L5</t>
  </si>
  <si>
    <t>La force</t>
  </si>
  <si>
    <t>Anapathologie</t>
  </si>
  <si>
    <t>ZONING</t>
  </si>
  <si>
    <t>Système de Détection incendie</t>
  </si>
  <si>
    <t>CMSI</t>
  </si>
  <si>
    <t>NOMENCLATURE SYSTÈME DE SECURITE INCENDIE DEF ET ASSIMILES CHU BICETRE</t>
  </si>
  <si>
    <t>PLAN MASSE CHU BICETRE</t>
  </si>
  <si>
    <t>V5</t>
  </si>
  <si>
    <t>Giovanny Morgagny</t>
  </si>
  <si>
    <t>Service techniques</t>
  </si>
  <si>
    <t>NETRONIC</t>
  </si>
  <si>
    <t>2 POLARIS 2/6/10</t>
  </si>
  <si>
    <t>MATERIEL</t>
  </si>
  <si>
    <t>CAPACITE</t>
  </si>
  <si>
    <t>NOMBRE</t>
  </si>
  <si>
    <t>ANNEE</t>
  </si>
  <si>
    <t>LOCALISATION</t>
  </si>
  <si>
    <t>FORBOX 2</t>
  </si>
  <si>
    <t>12V 17A/H</t>
  </si>
  <si>
    <t>R+1 local VTP SAU</t>
  </si>
  <si>
    <t>FORBOX 1</t>
  </si>
  <si>
    <t>BASANT 1</t>
  </si>
  <si>
    <t>BASANT 3</t>
  </si>
  <si>
    <t>BASANT 8</t>
  </si>
  <si>
    <t>FORBOX 9</t>
  </si>
  <si>
    <t>ACS 48 V</t>
  </si>
  <si>
    <t>AES</t>
  </si>
  <si>
    <t>AES POWER LINE</t>
  </si>
  <si>
    <t>AES SLAT</t>
  </si>
  <si>
    <t>12 24A/H</t>
  </si>
  <si>
    <t>BASANT 2</t>
  </si>
  <si>
    <t xml:space="preserve">FORBOX 4 </t>
  </si>
  <si>
    <t>AES POWER LINE 1</t>
  </si>
  <si>
    <t>AES POWER LINE 2</t>
  </si>
  <si>
    <t>AES POWER LINE 3</t>
  </si>
  <si>
    <t>AES POWER LINE 4</t>
  </si>
  <si>
    <t>AES POWER LINE 5</t>
  </si>
  <si>
    <t>R+2 local VTP plot F</t>
  </si>
  <si>
    <t>FORBOX 3</t>
  </si>
  <si>
    <t>BASANT 4</t>
  </si>
  <si>
    <t>FORBOX 10</t>
  </si>
  <si>
    <t>R+2 local VTP plot A</t>
  </si>
  <si>
    <t>BASANT 6</t>
  </si>
  <si>
    <t>FORBOX 6</t>
  </si>
  <si>
    <t>BASANT 5</t>
  </si>
  <si>
    <t>FORBOX 5</t>
  </si>
  <si>
    <t>R+2 local VTP plot D</t>
  </si>
  <si>
    <t>FORBOX 11</t>
  </si>
  <si>
    <t>AES 24 V</t>
  </si>
  <si>
    <t>AES 48 V</t>
  </si>
  <si>
    <t>TESTAS -1 local VTP</t>
  </si>
  <si>
    <t>FORBOX 7</t>
  </si>
  <si>
    <t>FORBOX 8</t>
  </si>
  <si>
    <t>BASE 2</t>
  </si>
  <si>
    <t>Parking Broca Alagille -1 local VTP</t>
  </si>
  <si>
    <t>BATIMENT BROCA ALAGILLE</t>
  </si>
  <si>
    <t>BATIMENT PIERRE LASJAUNIAS</t>
  </si>
  <si>
    <t>12V 24A/H</t>
  </si>
  <si>
    <t xml:space="preserve">R+1 local VTP </t>
  </si>
  <si>
    <t xml:space="preserve">AES POWER LINE </t>
  </si>
  <si>
    <t>R+1 local VTP</t>
  </si>
  <si>
    <t>BATIMENT CRECHE PETITS LOUPS</t>
  </si>
  <si>
    <t>FORBOX</t>
  </si>
  <si>
    <t>BASANT</t>
  </si>
  <si>
    <t>RDC local VTP</t>
  </si>
  <si>
    <t>BATIMENT IFSI</t>
  </si>
  <si>
    <t>R-1 local VTP</t>
  </si>
  <si>
    <t>BATIMENT FONDATION VALLEE</t>
  </si>
  <si>
    <t>BASANT 11</t>
  </si>
  <si>
    <t>BATIMENT LA FORCE</t>
  </si>
  <si>
    <t>BATIMENT BARRE SINOUSSI</t>
  </si>
  <si>
    <t>BATIMENT MATERNITE</t>
  </si>
  <si>
    <t>RDC local VTP admission</t>
  </si>
  <si>
    <t>BASANT 7</t>
  </si>
  <si>
    <t xml:space="preserve">AES </t>
  </si>
  <si>
    <t>R+3 local VTP</t>
  </si>
  <si>
    <t>BATIMENT POSTE CENTRALE SECURITE INCENDIE</t>
  </si>
  <si>
    <t>FORBOX ANAPATH</t>
  </si>
  <si>
    <t>BASANT ANAPATH</t>
  </si>
  <si>
    <t>FORMAS PCSI</t>
  </si>
  <si>
    <t>UAE BASE 1</t>
  </si>
  <si>
    <t>BASANT 4 FONDATION VALLEE</t>
  </si>
  <si>
    <t>FORBOX 2 FONDATION VALLEE</t>
  </si>
  <si>
    <t>BASANT 5 LA FORCE</t>
  </si>
  <si>
    <t>FORBOX 3 LA FORCE</t>
  </si>
  <si>
    <t>FORBOX 5 LASJAUNIAS</t>
  </si>
  <si>
    <t>BASANT 5 LASJAUNIAS</t>
  </si>
  <si>
    <t>FORBOX 6 IFSI</t>
  </si>
  <si>
    <t>BASANT 6 IFSI</t>
  </si>
  <si>
    <t>BATIMENTJABOULAY</t>
  </si>
  <si>
    <t>BATIMENT BOURNEVILLE</t>
  </si>
  <si>
    <t>BATIMENT LEURET</t>
  </si>
  <si>
    <t>BATIMENT FRIPOUNET</t>
  </si>
  <si>
    <t xml:space="preserve">RDC </t>
  </si>
  <si>
    <t>R+2</t>
  </si>
  <si>
    <t>R-1</t>
  </si>
  <si>
    <t>RDC</t>
  </si>
  <si>
    <t>LISTING BATTERIES SITE BICETRE</t>
  </si>
  <si>
    <t>EXTINCTION AUTOMATIQUE</t>
  </si>
  <si>
    <t>Bâtiment Modulaire</t>
  </si>
  <si>
    <t>Albert Schweitzer</t>
  </si>
  <si>
    <t>Louise Michel</t>
  </si>
  <si>
    <r>
      <rPr>
        <b/>
        <u/>
        <sz val="12"/>
        <color theme="1"/>
        <rFont val="Arial"/>
        <family val="2"/>
      </rPr>
      <t>UAE</t>
    </r>
    <r>
      <rPr>
        <sz val="12"/>
        <color theme="1"/>
        <rFont val="Arial"/>
        <family val="2"/>
      </rPr>
      <t xml:space="preserve">: Inventaire Bâtiments Broca Alagille, Maternité, Lasjaunias surveilllés sur UAE. 1 ordinateur de contrôle, </t>
    </r>
    <r>
      <rPr>
        <b/>
        <u/>
        <sz val="12"/>
        <color theme="1"/>
        <rFont val="Arial"/>
        <family val="2"/>
      </rPr>
      <t>PCS</t>
    </r>
    <r>
      <rPr>
        <sz val="12"/>
        <color theme="1"/>
        <rFont val="Arial"/>
        <family val="2"/>
      </rPr>
      <t xml:space="preserve">I :2 SITCH ETHERNET, 1 SERVEUR DE PORT + alim, </t>
    </r>
    <r>
      <rPr>
        <b/>
        <u/>
        <sz val="12"/>
        <color theme="1"/>
        <rFont val="Arial"/>
        <family val="2"/>
      </rPr>
      <t>Maternité</t>
    </r>
    <r>
      <rPr>
        <sz val="12"/>
        <color theme="1"/>
        <rFont val="Arial"/>
        <family val="2"/>
      </rPr>
      <t xml:space="preserve">: 1 SWITCH ETHERNET, 1 serveur de port + alim </t>
    </r>
    <r>
      <rPr>
        <b/>
        <u/>
        <sz val="12"/>
        <color theme="1"/>
        <rFont val="Arial"/>
        <family val="2"/>
      </rPr>
      <t>Broca</t>
    </r>
    <r>
      <rPr>
        <sz val="12"/>
        <color theme="1"/>
        <rFont val="Arial"/>
        <family val="2"/>
      </rPr>
      <t xml:space="preserve">: Serveur de port Moxa, SWITCH ETERNET + alim situé au plot F, Serveur de ports + alim et WITCH ETERNET situés au +1 SAU,  Serveur de ports + alim et WITCH ETERNET situés au +2 plot D, Serveur de ports + alim et WITCH ETERNET situés au +2 plot A </t>
    </r>
    <r>
      <rPr>
        <b/>
        <u/>
        <sz val="12"/>
        <color theme="1"/>
        <rFont val="Arial"/>
        <family val="2"/>
      </rPr>
      <t>Lasjaunias</t>
    </r>
    <r>
      <rPr>
        <sz val="12"/>
        <color theme="1"/>
        <rFont val="Arial"/>
        <family val="2"/>
      </rPr>
      <t xml:space="preserve">: 2 serveurs de port moxa + alim et WITCH ETERNET
</t>
    </r>
    <r>
      <rPr>
        <b/>
        <u/>
        <sz val="12"/>
        <color theme="1"/>
        <rFont val="Arial"/>
        <family val="2"/>
      </rPr>
      <t>Système extinction automatique à gaz</t>
    </r>
    <r>
      <rPr>
        <sz val="12"/>
        <color theme="1"/>
        <rFont val="Arial"/>
        <family val="2"/>
      </rPr>
      <t xml:space="preserve">: 11 bouteilles IG 255 et 2 POLARIS 2/6/8 (salle informatique Broca)
</t>
    </r>
    <r>
      <rPr>
        <b/>
        <sz val="12"/>
        <color rgb="FFFF0000"/>
        <rFont val="Arial"/>
        <family val="2"/>
      </rPr>
      <t xml:space="preserve">Un plateau technique interventionnel (blocs opératoires) est actuellement en cours de construction sur le site. Ce bâtiment sera une extension de l'actuel bâtiment Broca/Alagille/Testas. 
Sa livraison est prévue en août 2026 et ce bâtiment fera l'objet d'un avenant pour la maintenance de ses équipements (équipements non comptabilisés dans le tableau ci-dessus). </t>
    </r>
    <r>
      <rPr>
        <sz val="12"/>
        <color theme="1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</si>
</sst>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2"/>
      <color theme="1"/>
      <name val="Arial"/>
      <family val="2"/>
    </font>
    <font>
      <b/>
      <u/>
      <sz val="12"/>
      <color theme="1"/>
      <name val="Arial"/>
      <family val="2"/>
    </font>
    <font>
      <sz val="11"/>
      <color theme="0"/>
      <name val="Arial"/>
      <family val="2"/>
    </font>
    <font>
      <b/>
      <sz val="10"/>
      <color rgb="FFFF0000"/>
      <name val="Arial"/>
      <family val="2"/>
    </font>
    <font>
      <sz val="11"/>
      <color theme="1"/>
      <name val="Arial"/>
      <family val="2"/>
    </font>
    <font>
      <b/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/>
      <diagonal/>
    </border>
    <border>
      <left style="dotted">
        <color auto="1"/>
      </left>
      <right style="medium">
        <color auto="1"/>
      </right>
      <top/>
      <bottom/>
      <diagonal/>
    </border>
    <border>
      <left style="dotted">
        <color auto="1"/>
      </left>
      <right style="medium">
        <color auto="1"/>
      </right>
      <top/>
      <bottom style="medium">
        <color auto="1"/>
      </bottom>
      <diagonal/>
    </border>
    <border>
      <left style="dotted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</borders>
  <cellStyleXfs count="2">
    <xf numFmtId="0" fontId="0" fillId="0" borderId="0"/>
    <xf numFmtId="0" fontId="3" fillId="0" borderId="0"/>
  </cellStyleXfs>
  <cellXfs count="105">
    <xf numFmtId="0" fontId="0" fillId="0" borderId="0" xfId="0"/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/>
    <xf numFmtId="0" fontId="7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" fontId="2" fillId="0" borderId="19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" fontId="2" fillId="0" borderId="22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7" fontId="2" fillId="0" borderId="25" xfId="0" applyNumberFormat="1" applyFont="1" applyBorder="1" applyAlignment="1">
      <alignment horizontal="center" vertical="center"/>
    </xf>
    <xf numFmtId="17" fontId="2" fillId="0" borderId="25" xfId="0" applyNumberFormat="1" applyFont="1" applyBorder="1" applyAlignment="1">
      <alignment horizont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17" fontId="2" fillId="0" borderId="28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17" fontId="2" fillId="0" borderId="19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17" fontId="2" fillId="0" borderId="22" xfId="0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1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14" fontId="2" fillId="0" borderId="22" xfId="0" applyNumberFormat="1" applyFont="1" applyBorder="1" applyAlignment="1">
      <alignment horizontal="center" vertical="center"/>
    </xf>
    <xf numFmtId="17" fontId="2" fillId="0" borderId="28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17" fontId="2" fillId="0" borderId="35" xfId="0" applyNumberFormat="1" applyFont="1" applyBorder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textRotation="90" wrapText="1"/>
    </xf>
    <xf numFmtId="0" fontId="4" fillId="0" borderId="2" xfId="1" applyFont="1" applyBorder="1" applyAlignment="1">
      <alignment wrapText="1"/>
    </xf>
    <xf numFmtId="0" fontId="4" fillId="0" borderId="3" xfId="1" applyFont="1" applyBorder="1" applyAlignment="1">
      <alignment wrapText="1"/>
    </xf>
    <xf numFmtId="0" fontId="12" fillId="0" borderId="14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4" fillId="0" borderId="7" xfId="1" applyFont="1" applyBorder="1" applyAlignment="1">
      <alignment horizontal="center" textRotation="90" wrapText="1"/>
    </xf>
    <xf numFmtId="0" fontId="10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4" fillId="2" borderId="4" xfId="0" applyFont="1" applyFill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4" fillId="2" borderId="5" xfId="0" applyFont="1" applyFill="1" applyBorder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14" fillId="2" borderId="13" xfId="0" applyFont="1" applyFill="1" applyBorder="1" applyAlignment="1">
      <alignment horizontal="center"/>
    </xf>
    <xf numFmtId="0" fontId="2" fillId="0" borderId="32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85723</xdr:rowOff>
    </xdr:from>
    <xdr:to>
      <xdr:col>10</xdr:col>
      <xdr:colOff>726877</xdr:colOff>
      <xdr:row>63</xdr:row>
      <xdr:rowOff>42223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5373"/>
          <a:ext cx="8346877" cy="1119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4"/>
  <sheetViews>
    <sheetView tabSelected="1" view="pageLayout" topLeftCell="A29" zoomScale="80" zoomScaleNormal="80" zoomScalePageLayoutView="80" workbookViewId="0">
      <selection activeCell="F42" sqref="F41:F42"/>
    </sheetView>
  </sheetViews>
  <sheetFormatPr baseColWidth="10" defaultRowHeight="15" x14ac:dyDescent="0.25"/>
  <cols>
    <col min="1" max="1" width="3.85546875" customWidth="1"/>
    <col min="2" max="2" width="13.7109375" customWidth="1"/>
    <col min="3" max="3" width="7" customWidth="1"/>
    <col min="4" max="4" width="8.140625" customWidth="1"/>
    <col min="5" max="5" width="6.7109375" customWidth="1"/>
    <col min="6" max="6" width="6.140625" customWidth="1"/>
    <col min="7" max="7" width="8.85546875" customWidth="1"/>
    <col min="8" max="8" width="5.140625" customWidth="1"/>
    <col min="9" max="9" width="4" customWidth="1"/>
    <col min="10" max="10" width="4.28515625" customWidth="1"/>
    <col min="11" max="11" width="5.5703125" customWidth="1"/>
    <col min="12" max="12" width="4.7109375" customWidth="1"/>
    <col min="13" max="13" width="6.42578125" customWidth="1"/>
    <col min="14" max="14" width="4.28515625" customWidth="1"/>
    <col min="15" max="15" width="5.5703125" customWidth="1"/>
    <col min="16" max="16" width="3.5703125" customWidth="1"/>
    <col min="17" max="17" width="5.5703125" customWidth="1"/>
    <col min="18" max="18" width="3.7109375" customWidth="1"/>
    <col min="19" max="19" width="6.140625" customWidth="1"/>
    <col min="20" max="20" width="4.28515625" customWidth="1"/>
    <col min="21" max="21" width="5.140625" customWidth="1"/>
    <col min="22" max="22" width="3.42578125" customWidth="1"/>
    <col min="23" max="23" width="5" customWidth="1"/>
    <col min="24" max="24" width="5.140625" customWidth="1"/>
    <col min="25" max="25" width="5.28515625" customWidth="1"/>
    <col min="26" max="26" width="3.7109375" customWidth="1"/>
    <col min="27" max="27" width="5" customWidth="1"/>
    <col min="28" max="28" width="4.85546875" customWidth="1"/>
    <col min="29" max="29" width="6.140625" customWidth="1"/>
    <col min="30" max="30" width="4.42578125" customWidth="1"/>
    <col min="31" max="31" width="5.140625" customWidth="1"/>
    <col min="32" max="32" width="3.42578125" customWidth="1"/>
    <col min="33" max="33" width="4.5703125" customWidth="1"/>
    <col min="34" max="34" width="5.28515625" customWidth="1"/>
    <col min="35" max="35" width="3.42578125" customWidth="1"/>
    <col min="36" max="36" width="4.7109375" customWidth="1"/>
  </cols>
  <sheetData>
    <row r="1" spans="1:36" ht="30.75" customHeight="1" x14ac:dyDescent="0.25">
      <c r="A1" s="85" t="s">
        <v>74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</row>
    <row r="2" spans="1:36" x14ac:dyDescent="0.25">
      <c r="D2" s="83" t="s">
        <v>6</v>
      </c>
      <c r="E2" s="83"/>
      <c r="F2" s="83"/>
      <c r="G2" s="83"/>
      <c r="H2" s="83" t="s">
        <v>71</v>
      </c>
      <c r="I2" s="83"/>
      <c r="J2" s="83"/>
      <c r="K2" s="83" t="s">
        <v>72</v>
      </c>
      <c r="L2" s="83"/>
      <c r="M2" s="83"/>
      <c r="N2" s="83"/>
      <c r="O2" s="83"/>
      <c r="P2" s="83"/>
      <c r="Q2" s="83"/>
      <c r="R2" s="83"/>
      <c r="S2" s="83"/>
      <c r="T2" s="83"/>
      <c r="U2" s="84" t="s">
        <v>73</v>
      </c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</row>
    <row r="3" spans="1:36" ht="15" customHeight="1" x14ac:dyDescent="0.25">
      <c r="D3" s="82" t="s">
        <v>3</v>
      </c>
      <c r="E3" s="70" t="s">
        <v>4</v>
      </c>
      <c r="F3" s="70" t="s">
        <v>26</v>
      </c>
      <c r="G3" s="70" t="s">
        <v>5</v>
      </c>
      <c r="H3" s="70" t="s">
        <v>7</v>
      </c>
      <c r="I3" s="70" t="s">
        <v>8</v>
      </c>
      <c r="J3" s="70" t="s">
        <v>9</v>
      </c>
      <c r="K3" s="70" t="s">
        <v>10</v>
      </c>
      <c r="L3" s="70" t="s">
        <v>29</v>
      </c>
      <c r="M3" s="70" t="s">
        <v>27</v>
      </c>
      <c r="N3" s="70" t="s">
        <v>11</v>
      </c>
      <c r="O3" s="70" t="s">
        <v>12</v>
      </c>
      <c r="P3" s="70" t="s">
        <v>13</v>
      </c>
      <c r="Q3" s="70" t="s">
        <v>14</v>
      </c>
      <c r="R3" s="70" t="s">
        <v>28</v>
      </c>
      <c r="S3" s="70" t="s">
        <v>15</v>
      </c>
      <c r="T3" s="70" t="s">
        <v>16</v>
      </c>
      <c r="U3" s="70" t="s">
        <v>48</v>
      </c>
      <c r="V3" s="70" t="s">
        <v>17</v>
      </c>
      <c r="W3" s="70" t="s">
        <v>30</v>
      </c>
      <c r="X3" s="70" t="s">
        <v>31</v>
      </c>
      <c r="Y3" s="70" t="s">
        <v>33</v>
      </c>
      <c r="Z3" s="70" t="s">
        <v>18</v>
      </c>
      <c r="AA3" s="70" t="s">
        <v>19</v>
      </c>
      <c r="AB3" s="70" t="s">
        <v>20</v>
      </c>
      <c r="AC3" s="70" t="s">
        <v>21</v>
      </c>
      <c r="AD3" s="70" t="s">
        <v>22</v>
      </c>
      <c r="AE3" s="70" t="s">
        <v>23</v>
      </c>
      <c r="AF3" s="70" t="s">
        <v>24</v>
      </c>
      <c r="AG3" s="70" t="s">
        <v>25</v>
      </c>
      <c r="AH3" s="70" t="s">
        <v>32</v>
      </c>
      <c r="AI3" s="70" t="s">
        <v>34</v>
      </c>
      <c r="AJ3" s="70" t="s">
        <v>44</v>
      </c>
    </row>
    <row r="4" spans="1:36" x14ac:dyDescent="0.25">
      <c r="A4" s="1"/>
      <c r="B4" s="1"/>
      <c r="C4" s="1"/>
      <c r="D4" s="82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</row>
    <row r="5" spans="1:36" x14ac:dyDescent="0.25">
      <c r="A5" s="1"/>
      <c r="B5" s="1"/>
      <c r="C5" s="1"/>
      <c r="D5" s="82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</row>
    <row r="6" spans="1:36" x14ac:dyDescent="0.25">
      <c r="A6" s="1"/>
      <c r="B6" s="1"/>
      <c r="C6" s="1"/>
      <c r="D6" s="82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</row>
    <row r="7" spans="1:36" x14ac:dyDescent="0.25">
      <c r="A7" s="1"/>
      <c r="B7" s="1"/>
      <c r="C7" s="1"/>
      <c r="D7" s="82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</row>
    <row r="8" spans="1:36" ht="15" customHeight="1" x14ac:dyDescent="0.25">
      <c r="A8" s="1"/>
      <c r="B8" s="1"/>
      <c r="C8" s="1"/>
      <c r="D8" s="82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</row>
    <row r="9" spans="1:36" ht="150" customHeight="1" x14ac:dyDescent="0.25">
      <c r="A9" s="1"/>
      <c r="B9" s="1"/>
      <c r="C9" s="1"/>
      <c r="D9" s="82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</row>
    <row r="10" spans="1:36" ht="15" hidden="1" customHeight="1" x14ac:dyDescent="0.25">
      <c r="A10" s="1"/>
      <c r="B10" s="1"/>
      <c r="C10" s="1"/>
      <c r="D10" s="8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</row>
    <row r="11" spans="1:36" ht="24" customHeight="1" x14ac:dyDescent="0.25">
      <c r="A11" s="22" t="s">
        <v>0</v>
      </c>
      <c r="B11" s="22" t="s">
        <v>1</v>
      </c>
      <c r="C11" s="6" t="s">
        <v>2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5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</row>
    <row r="12" spans="1:36" ht="38.25" x14ac:dyDescent="0.25">
      <c r="A12" s="87">
        <v>2</v>
      </c>
      <c r="B12" s="89" t="s">
        <v>39</v>
      </c>
      <c r="C12" s="89" t="s">
        <v>38</v>
      </c>
      <c r="D12" s="19" t="s">
        <v>37</v>
      </c>
      <c r="E12" s="19" t="s">
        <v>36</v>
      </c>
      <c r="F12" s="65">
        <v>20</v>
      </c>
      <c r="G12" s="65"/>
      <c r="H12" s="65">
        <v>248</v>
      </c>
      <c r="I12" s="65">
        <v>56</v>
      </c>
      <c r="J12" s="65">
        <v>91</v>
      </c>
      <c r="K12" s="65"/>
      <c r="L12" s="65">
        <v>141</v>
      </c>
      <c r="M12" s="65">
        <v>3406</v>
      </c>
      <c r="N12" s="65"/>
      <c r="O12" s="65">
        <v>436</v>
      </c>
      <c r="P12" s="65">
        <v>1</v>
      </c>
      <c r="Q12" s="65">
        <v>392</v>
      </c>
      <c r="R12" s="65">
        <v>12</v>
      </c>
      <c r="S12" s="65">
        <v>707</v>
      </c>
      <c r="T12" s="8">
        <v>52</v>
      </c>
      <c r="U12" s="9">
        <v>268</v>
      </c>
      <c r="V12" s="9">
        <v>7</v>
      </c>
      <c r="W12" s="9">
        <v>106</v>
      </c>
      <c r="X12" s="9">
        <v>106</v>
      </c>
      <c r="Y12" s="9">
        <v>270</v>
      </c>
      <c r="Z12" s="9">
        <v>10</v>
      </c>
      <c r="AA12" s="9">
        <v>537</v>
      </c>
      <c r="AB12" s="9">
        <v>55</v>
      </c>
      <c r="AC12" s="9">
        <v>51</v>
      </c>
      <c r="AD12" s="9">
        <v>106</v>
      </c>
      <c r="AE12" s="9">
        <v>419</v>
      </c>
      <c r="AF12" s="9">
        <v>3</v>
      </c>
      <c r="AG12" s="9">
        <v>223</v>
      </c>
      <c r="AH12" s="9">
        <v>60</v>
      </c>
      <c r="AI12" s="9">
        <v>4</v>
      </c>
      <c r="AJ12" s="9">
        <v>213</v>
      </c>
    </row>
    <row r="13" spans="1:36" ht="36" customHeight="1" x14ac:dyDescent="0.25">
      <c r="A13" s="88"/>
      <c r="B13" s="90"/>
      <c r="C13" s="90"/>
      <c r="D13" s="91" t="s">
        <v>80</v>
      </c>
      <c r="E13" s="92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8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</row>
    <row r="14" spans="1:36" ht="38.25" x14ac:dyDescent="0.25">
      <c r="A14" s="8">
        <v>67</v>
      </c>
      <c r="B14" s="21" t="s">
        <v>40</v>
      </c>
      <c r="C14" s="8" t="s">
        <v>41</v>
      </c>
      <c r="D14" s="19" t="s">
        <v>37</v>
      </c>
      <c r="E14" s="19" t="s">
        <v>36</v>
      </c>
      <c r="F14" s="65">
        <v>2</v>
      </c>
      <c r="G14" s="65"/>
      <c r="H14" s="65">
        <v>11</v>
      </c>
      <c r="I14" s="65">
        <v>0</v>
      </c>
      <c r="J14" s="65">
        <v>0</v>
      </c>
      <c r="K14" s="65"/>
      <c r="L14" s="65"/>
      <c r="M14" s="65">
        <v>38</v>
      </c>
      <c r="N14" s="65"/>
      <c r="O14" s="65"/>
      <c r="P14" s="65"/>
      <c r="Q14" s="65">
        <v>8</v>
      </c>
      <c r="R14" s="65"/>
      <c r="S14" s="65">
        <v>10</v>
      </c>
      <c r="T14" s="8"/>
      <c r="U14" s="9">
        <v>20</v>
      </c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</row>
    <row r="15" spans="1:36" ht="38.25" x14ac:dyDescent="0.25">
      <c r="A15" s="8">
        <v>66</v>
      </c>
      <c r="B15" s="21" t="s">
        <v>70</v>
      </c>
      <c r="C15" s="8" t="s">
        <v>41</v>
      </c>
      <c r="D15" s="19" t="s">
        <v>37</v>
      </c>
      <c r="E15" s="19" t="s">
        <v>36</v>
      </c>
      <c r="F15" s="65">
        <v>2</v>
      </c>
      <c r="G15" s="65"/>
      <c r="H15" s="65">
        <v>7</v>
      </c>
      <c r="I15" s="65"/>
      <c r="J15" s="65">
        <v>1</v>
      </c>
      <c r="K15" s="65"/>
      <c r="L15" s="65"/>
      <c r="M15" s="65">
        <v>30</v>
      </c>
      <c r="N15" s="65"/>
      <c r="O15" s="65"/>
      <c r="P15" s="65"/>
      <c r="Q15" s="65">
        <v>8</v>
      </c>
      <c r="R15" s="65"/>
      <c r="S15" s="65">
        <v>20</v>
      </c>
      <c r="T15" s="8"/>
      <c r="U15" s="9">
        <v>15</v>
      </c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</row>
    <row r="16" spans="1:36" ht="38.25" x14ac:dyDescent="0.25">
      <c r="A16" s="8">
        <v>5</v>
      </c>
      <c r="B16" s="21" t="s">
        <v>42</v>
      </c>
      <c r="C16" s="8" t="s">
        <v>43</v>
      </c>
      <c r="D16" s="20" t="s">
        <v>37</v>
      </c>
      <c r="E16" s="20" t="s">
        <v>36</v>
      </c>
      <c r="F16" s="65">
        <v>3</v>
      </c>
      <c r="G16" s="65"/>
      <c r="H16" s="66">
        <v>29</v>
      </c>
      <c r="I16" s="66">
        <v>15</v>
      </c>
      <c r="J16" s="66">
        <v>12</v>
      </c>
      <c r="K16" s="65"/>
      <c r="L16" s="65"/>
      <c r="M16" s="66">
        <v>646</v>
      </c>
      <c r="N16" s="65"/>
      <c r="O16" s="65">
        <v>10</v>
      </c>
      <c r="P16" s="65">
        <v>6</v>
      </c>
      <c r="Q16" s="66">
        <v>69</v>
      </c>
      <c r="R16" s="65"/>
      <c r="S16" s="65">
        <v>390</v>
      </c>
      <c r="T16" s="12">
        <v>12</v>
      </c>
      <c r="U16" s="9">
        <v>60</v>
      </c>
      <c r="V16" s="8">
        <v>20</v>
      </c>
      <c r="W16" s="11">
        <v>18</v>
      </c>
      <c r="X16" s="11">
        <v>18</v>
      </c>
      <c r="Y16" s="11">
        <v>90</v>
      </c>
      <c r="Z16" s="11"/>
      <c r="AA16" s="11">
        <v>3</v>
      </c>
      <c r="AB16" s="11">
        <v>9</v>
      </c>
      <c r="AC16" s="11">
        <v>9</v>
      </c>
      <c r="AD16" s="11">
        <v>18</v>
      </c>
      <c r="AE16" s="11">
        <v>150</v>
      </c>
      <c r="AF16" s="11">
        <v>3</v>
      </c>
      <c r="AG16" s="11">
        <v>59</v>
      </c>
      <c r="AH16" s="11">
        <v>19</v>
      </c>
      <c r="AI16" s="11"/>
      <c r="AJ16" s="11">
        <v>46</v>
      </c>
    </row>
    <row r="17" spans="1:36" ht="24" x14ac:dyDescent="0.25">
      <c r="A17" s="8">
        <v>13</v>
      </c>
      <c r="B17" s="21" t="s">
        <v>45</v>
      </c>
      <c r="C17" s="8" t="s">
        <v>46</v>
      </c>
      <c r="D17" s="20" t="s">
        <v>50</v>
      </c>
      <c r="E17" s="20"/>
      <c r="F17" s="65"/>
      <c r="G17" s="65"/>
      <c r="H17" s="65">
        <v>10</v>
      </c>
      <c r="I17" s="65"/>
      <c r="J17" s="65"/>
      <c r="K17" s="65"/>
      <c r="L17" s="65"/>
      <c r="M17" s="65">
        <v>39</v>
      </c>
      <c r="N17" s="65"/>
      <c r="O17" s="65"/>
      <c r="P17" s="65"/>
      <c r="Q17" s="65">
        <v>10</v>
      </c>
      <c r="R17" s="65"/>
      <c r="S17" s="65">
        <v>14</v>
      </c>
      <c r="T17" s="8">
        <v>1</v>
      </c>
      <c r="U17" s="9">
        <v>27</v>
      </c>
      <c r="V17" s="8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</row>
    <row r="18" spans="1:36" ht="38.25" x14ac:dyDescent="0.25">
      <c r="A18" s="12">
        <v>1</v>
      </c>
      <c r="B18" s="21" t="s">
        <v>47</v>
      </c>
      <c r="C18" s="2" t="s">
        <v>53</v>
      </c>
      <c r="D18" s="20" t="s">
        <v>37</v>
      </c>
      <c r="E18" s="20" t="s">
        <v>36</v>
      </c>
      <c r="F18" s="67">
        <v>5</v>
      </c>
      <c r="G18" s="67"/>
      <c r="H18" s="68">
        <v>84</v>
      </c>
      <c r="I18" s="68">
        <v>20</v>
      </c>
      <c r="J18" s="68">
        <v>15</v>
      </c>
      <c r="K18" s="67"/>
      <c r="L18" s="67"/>
      <c r="M18" s="66">
        <v>1009</v>
      </c>
      <c r="N18" s="66">
        <v>4</v>
      </c>
      <c r="O18" s="67"/>
      <c r="P18" s="67"/>
      <c r="Q18" s="65">
        <v>51</v>
      </c>
      <c r="R18" s="67"/>
      <c r="S18" s="66">
        <v>196</v>
      </c>
      <c r="T18" s="2">
        <v>9</v>
      </c>
      <c r="U18" s="3">
        <v>102</v>
      </c>
      <c r="V18" s="3"/>
      <c r="W18" s="3">
        <v>48</v>
      </c>
      <c r="X18" s="3">
        <v>48</v>
      </c>
      <c r="Y18" s="3">
        <v>198</v>
      </c>
      <c r="Z18" s="3">
        <v>1</v>
      </c>
      <c r="AA18" s="3">
        <v>81</v>
      </c>
      <c r="AB18" s="3">
        <v>24</v>
      </c>
      <c r="AC18" s="3">
        <v>24</v>
      </c>
      <c r="AD18" s="3">
        <v>48</v>
      </c>
      <c r="AE18" s="3">
        <v>180</v>
      </c>
      <c r="AF18" s="3"/>
      <c r="AG18" s="3">
        <v>70</v>
      </c>
      <c r="AH18" s="3">
        <v>10</v>
      </c>
      <c r="AI18" s="3"/>
      <c r="AJ18" s="3">
        <v>50</v>
      </c>
    </row>
    <row r="19" spans="1:36" ht="48" customHeight="1" x14ac:dyDescent="0.25">
      <c r="A19" s="12">
        <v>11</v>
      </c>
      <c r="B19" s="21" t="s">
        <v>49</v>
      </c>
      <c r="C19" s="2" t="s">
        <v>54</v>
      </c>
      <c r="D19" s="20" t="s">
        <v>50</v>
      </c>
      <c r="E19" s="13"/>
      <c r="F19" s="67"/>
      <c r="G19" s="67"/>
      <c r="H19" s="67">
        <v>6</v>
      </c>
      <c r="I19" s="67">
        <v>0</v>
      </c>
      <c r="J19" s="67">
        <v>0</v>
      </c>
      <c r="K19" s="67"/>
      <c r="L19" s="67"/>
      <c r="M19" s="67">
        <v>68</v>
      </c>
      <c r="N19" s="67"/>
      <c r="O19" s="67"/>
      <c r="P19" s="67"/>
      <c r="Q19" s="67">
        <v>6</v>
      </c>
      <c r="R19" s="67"/>
      <c r="S19" s="67">
        <v>35</v>
      </c>
      <c r="T19" s="2">
        <v>0</v>
      </c>
      <c r="U19" s="3">
        <v>15</v>
      </c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</row>
    <row r="20" spans="1:36" ht="25.5" x14ac:dyDescent="0.25">
      <c r="A20" s="12">
        <v>14</v>
      </c>
      <c r="B20" s="21" t="s">
        <v>51</v>
      </c>
      <c r="C20" s="2" t="s">
        <v>41</v>
      </c>
      <c r="D20" s="13" t="s">
        <v>52</v>
      </c>
      <c r="E20" s="13"/>
      <c r="F20" s="67"/>
      <c r="G20" s="67"/>
      <c r="H20" s="67"/>
      <c r="I20" s="67"/>
      <c r="J20" s="67"/>
      <c r="K20" s="67"/>
      <c r="L20" s="67"/>
      <c r="M20" s="67">
        <v>32</v>
      </c>
      <c r="N20" s="67">
        <v>15</v>
      </c>
      <c r="O20" s="67"/>
      <c r="P20" s="67"/>
      <c r="Q20" s="67">
        <v>4</v>
      </c>
      <c r="R20" s="67"/>
      <c r="S20" s="67">
        <v>20</v>
      </c>
      <c r="T20" s="2"/>
      <c r="U20" s="3">
        <v>15</v>
      </c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</row>
    <row r="21" spans="1:36" ht="38.25" x14ac:dyDescent="0.25">
      <c r="A21" s="8">
        <v>4</v>
      </c>
      <c r="B21" s="20" t="s">
        <v>55</v>
      </c>
      <c r="C21" s="2" t="s">
        <v>53</v>
      </c>
      <c r="D21" s="20" t="s">
        <v>37</v>
      </c>
      <c r="E21" s="20" t="s">
        <v>36</v>
      </c>
      <c r="F21" s="67">
        <v>4</v>
      </c>
      <c r="G21" s="67"/>
      <c r="H21" s="67">
        <v>186</v>
      </c>
      <c r="I21" s="67">
        <v>15</v>
      </c>
      <c r="J21" s="67">
        <v>18</v>
      </c>
      <c r="K21" s="67"/>
      <c r="L21" s="67"/>
      <c r="M21" s="67">
        <v>1158</v>
      </c>
      <c r="N21" s="66">
        <v>6</v>
      </c>
      <c r="O21" s="67">
        <v>8</v>
      </c>
      <c r="P21" s="67"/>
      <c r="Q21" s="65">
        <v>151</v>
      </c>
      <c r="R21" s="67"/>
      <c r="S21" s="67">
        <v>646</v>
      </c>
      <c r="T21" s="2">
        <v>24</v>
      </c>
      <c r="U21" s="3">
        <v>129</v>
      </c>
      <c r="V21" s="4"/>
      <c r="W21" s="3">
        <v>38</v>
      </c>
      <c r="X21" s="3">
        <v>38</v>
      </c>
      <c r="Y21" s="3">
        <v>145</v>
      </c>
      <c r="Z21" s="3"/>
      <c r="AA21" s="3">
        <v>6</v>
      </c>
      <c r="AB21" s="3">
        <v>16</v>
      </c>
      <c r="AC21" s="3">
        <v>22</v>
      </c>
      <c r="AD21" s="3">
        <v>38</v>
      </c>
      <c r="AE21" s="3">
        <v>117</v>
      </c>
      <c r="AF21" s="3">
        <v>6</v>
      </c>
      <c r="AG21" s="3">
        <v>198</v>
      </c>
      <c r="AH21" s="3">
        <v>26</v>
      </c>
      <c r="AI21" s="3">
        <v>8</v>
      </c>
      <c r="AJ21" s="3">
        <v>53</v>
      </c>
    </row>
    <row r="22" spans="1:36" ht="25.5" x14ac:dyDescent="0.25">
      <c r="A22" s="8">
        <v>64</v>
      </c>
      <c r="B22" s="20" t="s">
        <v>56</v>
      </c>
      <c r="C22" s="2" t="s">
        <v>57</v>
      </c>
      <c r="D22" s="20"/>
      <c r="E22" s="20"/>
      <c r="F22" s="67"/>
      <c r="G22" s="69" t="s">
        <v>58</v>
      </c>
      <c r="H22" s="67"/>
      <c r="I22" s="67"/>
      <c r="J22" s="67"/>
      <c r="K22" s="67"/>
      <c r="L22" s="67"/>
      <c r="M22" s="67"/>
      <c r="N22" s="67"/>
      <c r="O22" s="67"/>
      <c r="P22" s="67"/>
      <c r="Q22" s="67">
        <v>6</v>
      </c>
      <c r="R22" s="67"/>
      <c r="S22" s="67"/>
      <c r="T22" s="2"/>
      <c r="U22" s="3">
        <v>8</v>
      </c>
      <c r="V22" s="4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4"/>
      <c r="AH22" s="4"/>
      <c r="AI22" s="4"/>
      <c r="AJ22" s="4"/>
    </row>
    <row r="23" spans="1:36" ht="38.25" x14ac:dyDescent="0.25">
      <c r="A23" s="8">
        <v>63</v>
      </c>
      <c r="B23" s="20" t="s">
        <v>59</v>
      </c>
      <c r="C23" s="2" t="s">
        <v>54</v>
      </c>
      <c r="D23" s="20" t="s">
        <v>37</v>
      </c>
      <c r="E23" s="20" t="s">
        <v>36</v>
      </c>
      <c r="F23" s="67">
        <v>2</v>
      </c>
      <c r="G23" s="67"/>
      <c r="H23" s="67">
        <v>2</v>
      </c>
      <c r="I23" s="67"/>
      <c r="J23" s="67"/>
      <c r="K23" s="67"/>
      <c r="L23" s="67"/>
      <c r="M23" s="67">
        <v>26</v>
      </c>
      <c r="N23" s="67"/>
      <c r="O23" s="67"/>
      <c r="P23" s="67"/>
      <c r="Q23" s="67">
        <v>7</v>
      </c>
      <c r="R23" s="67"/>
      <c r="S23" s="67">
        <v>13</v>
      </c>
      <c r="T23" s="2"/>
      <c r="U23" s="3">
        <v>8</v>
      </c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</row>
    <row r="24" spans="1:36" ht="25.5" x14ac:dyDescent="0.25">
      <c r="A24" s="8">
        <v>48</v>
      </c>
      <c r="B24" s="20" t="s">
        <v>60</v>
      </c>
      <c r="C24" s="2" t="s">
        <v>57</v>
      </c>
      <c r="D24" s="2"/>
      <c r="E24" s="2"/>
      <c r="F24" s="2"/>
      <c r="G24" s="13" t="s">
        <v>58</v>
      </c>
      <c r="H24" s="2"/>
      <c r="I24" s="2"/>
      <c r="J24" s="2"/>
      <c r="K24" s="2"/>
      <c r="L24" s="2"/>
      <c r="M24" s="2"/>
      <c r="N24" s="2"/>
      <c r="O24" s="2"/>
      <c r="P24" s="2"/>
      <c r="Q24" s="2">
        <v>6</v>
      </c>
      <c r="R24" s="2"/>
      <c r="S24" s="2"/>
      <c r="T24" s="2"/>
      <c r="U24" s="3">
        <v>10</v>
      </c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</row>
    <row r="25" spans="1:36" ht="25.5" x14ac:dyDescent="0.25">
      <c r="A25" s="8">
        <v>47</v>
      </c>
      <c r="B25" s="8" t="s">
        <v>61</v>
      </c>
      <c r="C25" s="2" t="s">
        <v>41</v>
      </c>
      <c r="D25" s="2"/>
      <c r="E25" s="2"/>
      <c r="F25" s="2"/>
      <c r="G25" s="13" t="s">
        <v>58</v>
      </c>
      <c r="H25" s="2"/>
      <c r="I25" s="2"/>
      <c r="J25" s="2"/>
      <c r="K25" s="2"/>
      <c r="L25" s="17"/>
      <c r="M25" s="17"/>
      <c r="N25" s="17"/>
      <c r="O25" s="17"/>
      <c r="P25" s="17"/>
      <c r="Q25" s="18">
        <v>10</v>
      </c>
      <c r="R25" s="17"/>
      <c r="S25" s="2"/>
      <c r="T25" s="2"/>
      <c r="U25" s="3">
        <v>6</v>
      </c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</row>
    <row r="26" spans="1:36" ht="25.5" x14ac:dyDescent="0.25">
      <c r="A26" s="8">
        <v>65</v>
      </c>
      <c r="B26" s="20" t="s">
        <v>62</v>
      </c>
      <c r="C26" s="2" t="s">
        <v>57</v>
      </c>
      <c r="D26" s="13" t="s">
        <v>63</v>
      </c>
      <c r="E26" s="2"/>
      <c r="F26" s="2"/>
      <c r="G26" s="2"/>
      <c r="H26" s="2">
        <v>4</v>
      </c>
      <c r="I26" s="2"/>
      <c r="J26" s="2"/>
      <c r="K26" s="2"/>
      <c r="L26" s="2"/>
      <c r="M26" s="2">
        <v>37</v>
      </c>
      <c r="N26" s="2"/>
      <c r="O26" s="2"/>
      <c r="P26" s="2"/>
      <c r="Q26" s="2">
        <v>5</v>
      </c>
      <c r="R26" s="2"/>
      <c r="S26" s="2">
        <v>25</v>
      </c>
      <c r="T26" s="2"/>
      <c r="U26" s="3">
        <v>12</v>
      </c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</row>
    <row r="27" spans="1:36" ht="25.5" x14ac:dyDescent="0.25">
      <c r="A27" s="8"/>
      <c r="B27" s="20" t="s">
        <v>78</v>
      </c>
      <c r="C27" s="2" t="s">
        <v>41</v>
      </c>
      <c r="D27" s="13" t="s">
        <v>79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>
        <v>11</v>
      </c>
      <c r="R27" s="2"/>
      <c r="S27" s="2"/>
      <c r="T27" s="2"/>
      <c r="U27" s="3">
        <v>19</v>
      </c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</row>
    <row r="28" spans="1:36" ht="31.5" customHeight="1" x14ac:dyDescent="0.25">
      <c r="A28" s="2">
        <v>56</v>
      </c>
      <c r="B28" s="20" t="s">
        <v>77</v>
      </c>
      <c r="C28" s="2" t="s">
        <v>76</v>
      </c>
      <c r="D28" s="2"/>
      <c r="E28" s="2"/>
      <c r="F28" s="2"/>
      <c r="G28" s="13" t="s">
        <v>58</v>
      </c>
      <c r="H28" s="2"/>
      <c r="I28" s="2"/>
      <c r="J28" s="2"/>
      <c r="K28" s="2"/>
      <c r="L28" s="2"/>
      <c r="M28" s="2"/>
      <c r="N28" s="2"/>
      <c r="O28" s="2"/>
      <c r="P28" s="2"/>
      <c r="Q28" s="2">
        <v>6</v>
      </c>
      <c r="R28" s="2"/>
      <c r="S28" s="2"/>
      <c r="T28" s="2"/>
      <c r="U28" s="2">
        <v>10</v>
      </c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spans="1:36" ht="38.25" x14ac:dyDescent="0.25">
      <c r="A29" s="8">
        <v>57</v>
      </c>
      <c r="B29" s="20" t="s">
        <v>64</v>
      </c>
      <c r="C29" s="2" t="s">
        <v>65</v>
      </c>
      <c r="D29" s="20" t="s">
        <v>37</v>
      </c>
      <c r="E29" s="20" t="s">
        <v>36</v>
      </c>
      <c r="F29" s="2">
        <v>4</v>
      </c>
      <c r="G29" s="2"/>
      <c r="H29" s="2">
        <v>1</v>
      </c>
      <c r="I29" s="2">
        <v>4</v>
      </c>
      <c r="J29" s="2">
        <v>1</v>
      </c>
      <c r="K29" s="2"/>
      <c r="L29" s="2"/>
      <c r="M29" s="2">
        <v>5</v>
      </c>
      <c r="N29" s="2"/>
      <c r="O29" s="2"/>
      <c r="P29" s="2"/>
      <c r="Q29" s="2">
        <v>6</v>
      </c>
      <c r="R29" s="2"/>
      <c r="S29" s="2">
        <v>3</v>
      </c>
      <c r="T29" s="2"/>
      <c r="U29" s="3">
        <v>25</v>
      </c>
      <c r="V29" s="4"/>
      <c r="W29" s="4"/>
      <c r="X29" s="4"/>
      <c r="Y29" s="3">
        <v>20</v>
      </c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</row>
    <row r="30" spans="1:36" ht="25.5" x14ac:dyDescent="0.25">
      <c r="A30" s="8">
        <v>58</v>
      </c>
      <c r="B30" s="20" t="s">
        <v>66</v>
      </c>
      <c r="C30" s="2" t="s">
        <v>54</v>
      </c>
      <c r="D30" s="2"/>
      <c r="E30" s="2"/>
      <c r="F30" s="2"/>
      <c r="G30" s="13" t="s">
        <v>58</v>
      </c>
      <c r="H30" s="2"/>
      <c r="I30" s="2"/>
      <c r="J30" s="2"/>
      <c r="K30" s="2"/>
      <c r="L30" s="2"/>
      <c r="M30" s="2"/>
      <c r="N30" s="2"/>
      <c r="O30" s="2"/>
      <c r="P30" s="2"/>
      <c r="Q30" s="2">
        <v>2</v>
      </c>
      <c r="R30" s="2"/>
      <c r="S30" s="2"/>
      <c r="T30" s="2"/>
      <c r="U30" s="3">
        <v>3</v>
      </c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</row>
    <row r="31" spans="1:36" ht="25.5" x14ac:dyDescent="0.25">
      <c r="A31" s="8">
        <v>53</v>
      </c>
      <c r="B31" s="20" t="s">
        <v>67</v>
      </c>
      <c r="C31" s="2" t="s">
        <v>68</v>
      </c>
      <c r="D31" s="2"/>
      <c r="E31" s="2"/>
      <c r="F31" s="2"/>
      <c r="G31" s="13" t="s">
        <v>58</v>
      </c>
      <c r="H31" s="2"/>
      <c r="I31" s="2"/>
      <c r="J31" s="2"/>
      <c r="K31" s="2"/>
      <c r="L31" s="2"/>
      <c r="M31" s="2"/>
      <c r="N31" s="2"/>
      <c r="O31" s="2"/>
      <c r="P31" s="2"/>
      <c r="Q31" s="2">
        <v>4</v>
      </c>
      <c r="R31" s="2"/>
      <c r="S31" s="2"/>
      <c r="T31" s="2"/>
      <c r="U31" s="3">
        <v>5</v>
      </c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</row>
    <row r="32" spans="1:36" ht="38.25" x14ac:dyDescent="0.25">
      <c r="A32" s="8">
        <v>32</v>
      </c>
      <c r="B32" s="8" t="s">
        <v>69</v>
      </c>
      <c r="C32" s="2" t="s">
        <v>54</v>
      </c>
      <c r="D32" s="20" t="s">
        <v>37</v>
      </c>
      <c r="E32" s="20" t="s">
        <v>36</v>
      </c>
      <c r="F32" s="67">
        <v>4</v>
      </c>
      <c r="G32" s="2"/>
      <c r="H32" s="2">
        <v>7</v>
      </c>
      <c r="I32" s="2"/>
      <c r="J32" s="2"/>
      <c r="K32" s="2"/>
      <c r="L32" s="2"/>
      <c r="M32" s="2">
        <v>14</v>
      </c>
      <c r="N32" s="2"/>
      <c r="O32" s="2"/>
      <c r="P32" s="2"/>
      <c r="Q32" s="2">
        <v>15</v>
      </c>
      <c r="R32" s="2"/>
      <c r="S32" s="2">
        <v>10</v>
      </c>
      <c r="T32" s="2"/>
      <c r="U32" s="2">
        <v>16</v>
      </c>
      <c r="V32" s="2"/>
      <c r="W32" s="2"/>
      <c r="X32" s="2"/>
      <c r="Y32" s="2">
        <v>6</v>
      </c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spans="1:36" ht="25.5" x14ac:dyDescent="0.25">
      <c r="A33" s="8">
        <v>31</v>
      </c>
      <c r="B33" s="20" t="s">
        <v>169</v>
      </c>
      <c r="C33" s="2" t="s">
        <v>41</v>
      </c>
      <c r="D33" s="13" t="s">
        <v>79</v>
      </c>
      <c r="E33" s="2"/>
      <c r="F33" s="67"/>
      <c r="G33" s="2"/>
      <c r="H33" s="2"/>
      <c r="I33" s="2"/>
      <c r="J33" s="2"/>
      <c r="K33" s="2"/>
      <c r="L33" s="2"/>
      <c r="M33" s="2"/>
      <c r="N33" s="2"/>
      <c r="O33" s="2"/>
      <c r="P33" s="2"/>
      <c r="Q33" s="2">
        <v>11</v>
      </c>
      <c r="R33" s="2"/>
      <c r="S33" s="2"/>
      <c r="T33" s="2"/>
      <c r="U33" s="2">
        <v>15</v>
      </c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spans="1:36" ht="38.25" x14ac:dyDescent="0.25">
      <c r="A34" s="8">
        <v>35</v>
      </c>
      <c r="B34" s="20" t="s">
        <v>170</v>
      </c>
      <c r="C34" s="2" t="s">
        <v>54</v>
      </c>
      <c r="D34" s="20" t="s">
        <v>37</v>
      </c>
      <c r="E34" s="20" t="s">
        <v>36</v>
      </c>
      <c r="F34" s="67">
        <v>4</v>
      </c>
      <c r="G34" s="2"/>
      <c r="H34" s="2">
        <v>4</v>
      </c>
      <c r="I34" s="2"/>
      <c r="J34" s="2">
        <v>1</v>
      </c>
      <c r="K34" s="2"/>
      <c r="L34" s="2"/>
      <c r="M34" s="2">
        <v>20</v>
      </c>
      <c r="N34" s="2"/>
      <c r="O34" s="2"/>
      <c r="P34" s="2"/>
      <c r="Q34" s="2">
        <v>4</v>
      </c>
      <c r="R34" s="2"/>
      <c r="S34" s="2">
        <v>10</v>
      </c>
      <c r="T34" s="2"/>
      <c r="U34" s="2">
        <v>10</v>
      </c>
      <c r="V34" s="2"/>
      <c r="W34" s="2"/>
      <c r="X34" s="2"/>
      <c r="Y34" s="2">
        <v>2</v>
      </c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spans="1:36" ht="25.5" x14ac:dyDescent="0.25">
      <c r="A35" s="8">
        <v>36</v>
      </c>
      <c r="B35" s="20" t="s">
        <v>168</v>
      </c>
      <c r="C35" s="2" t="s">
        <v>41</v>
      </c>
      <c r="D35" s="2"/>
      <c r="E35" s="2"/>
      <c r="F35" s="2"/>
      <c r="G35" s="13" t="s">
        <v>58</v>
      </c>
      <c r="H35" s="2"/>
      <c r="I35" s="2"/>
      <c r="J35" s="2"/>
      <c r="K35" s="2"/>
      <c r="L35" s="2"/>
      <c r="M35" s="2"/>
      <c r="N35" s="2"/>
      <c r="O35" s="2"/>
      <c r="P35" s="2"/>
      <c r="Q35" s="2">
        <v>4</v>
      </c>
      <c r="R35" s="2"/>
      <c r="S35" s="2"/>
      <c r="T35" s="2"/>
      <c r="U35" s="2">
        <v>3</v>
      </c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spans="1:36" x14ac:dyDescent="0.25">
      <c r="A36" s="76" t="s">
        <v>35</v>
      </c>
      <c r="B36" s="77"/>
      <c r="C36" s="77"/>
      <c r="D36" s="77"/>
      <c r="E36" s="77"/>
      <c r="F36" s="77"/>
      <c r="G36" s="77"/>
      <c r="H36" s="77"/>
      <c r="I36" s="77"/>
      <c r="J36" s="78"/>
      <c r="K36" s="2">
        <v>0</v>
      </c>
      <c r="L36" s="2">
        <v>132</v>
      </c>
      <c r="M36" s="2">
        <f>SUM(M12:M35)</f>
        <v>6528</v>
      </c>
      <c r="N36" s="2">
        <v>20</v>
      </c>
      <c r="O36" s="2">
        <v>477</v>
      </c>
      <c r="P36" s="2">
        <v>7</v>
      </c>
      <c r="Q36" s="2">
        <f>SUM(Q12:Q35)</f>
        <v>796</v>
      </c>
      <c r="R36" s="2">
        <v>17</v>
      </c>
      <c r="S36" s="2">
        <f>SUM(S12:S35)</f>
        <v>2099</v>
      </c>
      <c r="T36" s="2">
        <f>SUM(U11:U35)</f>
        <v>801</v>
      </c>
      <c r="U36" s="2">
        <f>SUM(U12:U35)</f>
        <v>801</v>
      </c>
      <c r="V36" s="2">
        <v>27</v>
      </c>
      <c r="W36" s="2">
        <f>SUM(V12:V35)</f>
        <v>27</v>
      </c>
      <c r="X36" s="2">
        <v>210</v>
      </c>
      <c r="Y36" s="2">
        <f>Y34+Y32+Y29+Y21+Y18+Y16+Y12</f>
        <v>731</v>
      </c>
      <c r="Z36" s="2">
        <v>11</v>
      </c>
      <c r="AA36" s="2">
        <f>AA21+AA18+AA16+AA12</f>
        <v>627</v>
      </c>
      <c r="AB36" s="2">
        <f>AB21+AB18+AB16+AB12</f>
        <v>104</v>
      </c>
      <c r="AC36" s="2">
        <f>AC21+AC18+AC16+AC12</f>
        <v>106</v>
      </c>
      <c r="AD36" s="2">
        <f>AD21+AD18+AD16+AD12</f>
        <v>210</v>
      </c>
      <c r="AE36" s="2">
        <f>AE21+AE18+AE16+AE12</f>
        <v>866</v>
      </c>
      <c r="AF36" s="2">
        <v>12</v>
      </c>
      <c r="AG36" s="2">
        <f>AG21+AG18+AG16+AG12</f>
        <v>550</v>
      </c>
      <c r="AH36" s="2">
        <f>AH21+AH18+AH16+AH12</f>
        <v>115</v>
      </c>
      <c r="AI36" s="2">
        <f>AI21+AI12</f>
        <v>12</v>
      </c>
      <c r="AJ36" s="2">
        <f>AJ21+AJ18+AJ16+AJ12</f>
        <v>362</v>
      </c>
    </row>
    <row r="37" spans="1:36" x14ac:dyDescent="0.25">
      <c r="A37" s="79"/>
      <c r="B37" s="80"/>
      <c r="C37" s="80"/>
      <c r="D37" s="80"/>
      <c r="E37" s="80"/>
      <c r="F37" s="80"/>
      <c r="G37" s="80"/>
      <c r="H37" s="80"/>
      <c r="I37" s="80"/>
      <c r="J37" s="81"/>
      <c r="K37" s="86">
        <f>SUM(K36:R36)</f>
        <v>7977</v>
      </c>
      <c r="L37" s="86"/>
      <c r="M37" s="86"/>
      <c r="N37" s="86"/>
      <c r="O37" s="86"/>
      <c r="P37" s="86"/>
      <c r="Q37" s="86"/>
      <c r="R37" s="86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</row>
    <row r="39" spans="1:36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</row>
    <row r="40" spans="1:36" ht="169.5" customHeight="1" x14ac:dyDescent="0.25">
      <c r="A40" s="73" t="s">
        <v>171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5"/>
    </row>
    <row r="41" spans="1:36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</row>
    <row r="42" spans="1:36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</row>
    <row r="43" spans="1:36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</row>
    <row r="44" spans="1:36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</row>
  </sheetData>
  <mergeCells count="45">
    <mergeCell ref="A12:A13"/>
    <mergeCell ref="B12:B13"/>
    <mergeCell ref="C12:C13"/>
    <mergeCell ref="D13:E13"/>
    <mergeCell ref="D2:G2"/>
    <mergeCell ref="H2:J2"/>
    <mergeCell ref="K2:T2"/>
    <mergeCell ref="U2:AJ2"/>
    <mergeCell ref="A1:AJ1"/>
    <mergeCell ref="K37:R37"/>
    <mergeCell ref="L3:L10"/>
    <mergeCell ref="M3:M10"/>
    <mergeCell ref="V3:V10"/>
    <mergeCell ref="W3:W10"/>
    <mergeCell ref="X3:X10"/>
    <mergeCell ref="Y3:Y10"/>
    <mergeCell ref="T3:T10"/>
    <mergeCell ref="AJ3:AJ10"/>
    <mergeCell ref="AE3:AE10"/>
    <mergeCell ref="AF3:AF10"/>
    <mergeCell ref="AG3:AG10"/>
    <mergeCell ref="A40:AJ40"/>
    <mergeCell ref="A36:J37"/>
    <mergeCell ref="S3:S10"/>
    <mergeCell ref="D3:D10"/>
    <mergeCell ref="E3:E10"/>
    <mergeCell ref="F3:F10"/>
    <mergeCell ref="G3:G10"/>
    <mergeCell ref="H3:H10"/>
    <mergeCell ref="N3:N10"/>
    <mergeCell ref="O3:O10"/>
    <mergeCell ref="P3:P10"/>
    <mergeCell ref="Q3:Q10"/>
    <mergeCell ref="R3:R10"/>
    <mergeCell ref="I3:I10"/>
    <mergeCell ref="J3:J10"/>
    <mergeCell ref="K3:K10"/>
    <mergeCell ref="U3:U10"/>
    <mergeCell ref="AH3:AH10"/>
    <mergeCell ref="AI3:AI10"/>
    <mergeCell ref="Z3:Z10"/>
    <mergeCell ref="AA3:AA10"/>
    <mergeCell ref="AB3:AB10"/>
    <mergeCell ref="AC3:AC10"/>
    <mergeCell ref="AD3:AD10"/>
  </mergeCells>
  <pageMargins left="0.7" right="0.7" top="1.7291666666666667" bottom="0.75" header="0.3" footer="0.3"/>
  <pageSetup paperSize="8" orientation="landscape" r:id="rId1"/>
  <headerFooter>
    <oddHeader>&amp;L&amp;G&amp;CNomenclature Bicêtre Marché de maintenance SSI -DI Hors SIEMENS 2025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"/>
  <sheetViews>
    <sheetView zoomScaleNormal="100" workbookViewId="0">
      <selection activeCell="M11" sqref="M11"/>
    </sheetView>
  </sheetViews>
  <sheetFormatPr baseColWidth="10" defaultRowHeight="15" x14ac:dyDescent="0.25"/>
  <sheetData>
    <row r="1" spans="1:11" ht="34.5" customHeight="1" x14ac:dyDescent="0.25">
      <c r="A1" s="93" t="s">
        <v>75</v>
      </c>
      <c r="B1" s="93"/>
      <c r="C1" s="93"/>
      <c r="D1" s="93"/>
      <c r="E1" s="93"/>
      <c r="F1" s="93"/>
      <c r="G1" s="93"/>
      <c r="H1" s="93"/>
      <c r="I1" s="93"/>
      <c r="J1" s="93"/>
      <c r="K1" s="93"/>
    </row>
  </sheetData>
  <mergeCells count="1">
    <mergeCell ref="A1:K1"/>
  </mergeCells>
  <pageMargins left="0.7" right="0.7" top="1.75" bottom="0.75" header="0.3" footer="0.3"/>
  <pageSetup paperSize="8" orientation="portrait" r:id="rId1"/>
  <headerFooter>
    <oddHeader xml:space="preserve">&amp;L&amp;G&amp;CPLAN MASSE BICETRE 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54"/>
  <sheetViews>
    <sheetView zoomScaleNormal="100" workbookViewId="0">
      <selection activeCell="J107" sqref="J107"/>
    </sheetView>
  </sheetViews>
  <sheetFormatPr baseColWidth="10" defaultRowHeight="15" x14ac:dyDescent="0.25"/>
  <cols>
    <col min="1" max="1" width="20.85546875" customWidth="1"/>
    <col min="5" max="5" width="30.140625" customWidth="1"/>
  </cols>
  <sheetData>
    <row r="1" spans="1:8" x14ac:dyDescent="0.25">
      <c r="A1" s="100" t="s">
        <v>166</v>
      </c>
      <c r="B1" s="100"/>
      <c r="C1" s="100"/>
      <c r="D1" s="100"/>
      <c r="E1" s="100"/>
    </row>
    <row r="3" spans="1:8" x14ac:dyDescent="0.25">
      <c r="A3" s="100" t="s">
        <v>124</v>
      </c>
      <c r="B3" s="100"/>
      <c r="C3" s="100"/>
      <c r="D3" s="100"/>
      <c r="E3" s="100"/>
    </row>
    <row r="4" spans="1:8" ht="15.75" thickBot="1" x14ac:dyDescent="0.3">
      <c r="A4" s="56" t="s">
        <v>81</v>
      </c>
      <c r="B4" s="56" t="s">
        <v>82</v>
      </c>
      <c r="C4" s="56" t="s">
        <v>83</v>
      </c>
      <c r="D4" s="56" t="s">
        <v>84</v>
      </c>
      <c r="E4" s="56" t="s">
        <v>85</v>
      </c>
      <c r="F4" s="1"/>
      <c r="G4" s="1"/>
      <c r="H4" s="1"/>
    </row>
    <row r="5" spans="1:8" x14ac:dyDescent="0.25">
      <c r="A5" s="25" t="s">
        <v>86</v>
      </c>
      <c r="B5" s="26" t="s">
        <v>87</v>
      </c>
      <c r="C5" s="26">
        <v>2</v>
      </c>
      <c r="D5" s="27"/>
      <c r="E5" s="95" t="s">
        <v>88</v>
      </c>
      <c r="F5" s="1"/>
      <c r="G5" s="1"/>
      <c r="H5" s="1"/>
    </row>
    <row r="6" spans="1:8" x14ac:dyDescent="0.25">
      <c r="A6" s="28" t="s">
        <v>89</v>
      </c>
      <c r="B6" s="29" t="s">
        <v>87</v>
      </c>
      <c r="C6" s="29">
        <v>2</v>
      </c>
      <c r="D6" s="30"/>
      <c r="E6" s="96"/>
      <c r="F6" s="1"/>
      <c r="G6" s="1"/>
      <c r="H6" s="1"/>
    </row>
    <row r="7" spans="1:8" x14ac:dyDescent="0.25">
      <c r="A7" s="28" t="s">
        <v>90</v>
      </c>
      <c r="B7" s="29" t="s">
        <v>87</v>
      </c>
      <c r="C7" s="29">
        <v>2</v>
      </c>
      <c r="D7" s="30"/>
      <c r="E7" s="96"/>
      <c r="F7" s="1"/>
      <c r="G7" s="1"/>
      <c r="H7" s="1"/>
    </row>
    <row r="8" spans="1:8" x14ac:dyDescent="0.25">
      <c r="A8" s="28" t="s">
        <v>91</v>
      </c>
      <c r="B8" s="29" t="s">
        <v>87</v>
      </c>
      <c r="C8" s="29">
        <v>2</v>
      </c>
      <c r="D8" s="31"/>
      <c r="E8" s="96"/>
      <c r="F8" s="1"/>
      <c r="G8" s="1"/>
      <c r="H8" s="1"/>
    </row>
    <row r="9" spans="1:8" x14ac:dyDescent="0.25">
      <c r="A9" s="28" t="s">
        <v>92</v>
      </c>
      <c r="B9" s="29" t="s">
        <v>87</v>
      </c>
      <c r="C9" s="29">
        <v>2</v>
      </c>
      <c r="D9" s="30"/>
      <c r="E9" s="96"/>
      <c r="F9" s="1"/>
      <c r="G9" s="1"/>
      <c r="H9" s="1"/>
    </row>
    <row r="10" spans="1:8" x14ac:dyDescent="0.25">
      <c r="A10" s="28" t="s">
        <v>93</v>
      </c>
      <c r="B10" s="29" t="s">
        <v>87</v>
      </c>
      <c r="C10" s="29">
        <v>2</v>
      </c>
      <c r="D10" s="30"/>
      <c r="E10" s="96"/>
      <c r="F10" s="1"/>
      <c r="G10" s="1"/>
      <c r="H10" s="1"/>
    </row>
    <row r="11" spans="1:8" x14ac:dyDescent="0.25">
      <c r="A11" s="28" t="s">
        <v>94</v>
      </c>
      <c r="B11" s="29" t="s">
        <v>87</v>
      </c>
      <c r="C11" s="29">
        <v>4</v>
      </c>
      <c r="D11" s="59"/>
      <c r="E11" s="96"/>
      <c r="F11" s="1"/>
      <c r="G11" s="1"/>
      <c r="H11" s="1"/>
    </row>
    <row r="12" spans="1:8" x14ac:dyDescent="0.25">
      <c r="A12" s="28" t="s">
        <v>101</v>
      </c>
      <c r="B12" s="29" t="s">
        <v>87</v>
      </c>
      <c r="C12" s="29">
        <v>4</v>
      </c>
      <c r="D12" s="59"/>
      <c r="E12" s="96"/>
      <c r="F12" s="1"/>
      <c r="G12" s="1"/>
      <c r="H12" s="1"/>
    </row>
    <row r="13" spans="1:8" x14ac:dyDescent="0.25">
      <c r="A13" s="28" t="s">
        <v>102</v>
      </c>
      <c r="B13" s="29" t="s">
        <v>87</v>
      </c>
      <c r="C13" s="29">
        <v>4</v>
      </c>
      <c r="D13" s="59"/>
      <c r="E13" s="96"/>
      <c r="F13" s="1"/>
      <c r="G13" s="1"/>
      <c r="H13" s="1"/>
    </row>
    <row r="14" spans="1:8" x14ac:dyDescent="0.25">
      <c r="A14" s="28" t="s">
        <v>103</v>
      </c>
      <c r="B14" s="29" t="s">
        <v>87</v>
      </c>
      <c r="C14" s="29">
        <v>4</v>
      </c>
      <c r="D14" s="30"/>
      <c r="E14" s="96"/>
      <c r="F14" s="1"/>
      <c r="G14" s="1"/>
      <c r="H14" s="1"/>
    </row>
    <row r="15" spans="1:8" x14ac:dyDescent="0.25">
      <c r="A15" s="28" t="s">
        <v>104</v>
      </c>
      <c r="B15" s="29" t="s">
        <v>87</v>
      </c>
      <c r="C15" s="29">
        <v>4</v>
      </c>
      <c r="D15" s="31"/>
      <c r="E15" s="96"/>
      <c r="F15" s="1"/>
      <c r="G15" s="1"/>
      <c r="H15" s="1"/>
    </row>
    <row r="16" spans="1:8" ht="15.75" thickBot="1" x14ac:dyDescent="0.3">
      <c r="A16" s="32" t="s">
        <v>97</v>
      </c>
      <c r="B16" s="33" t="s">
        <v>98</v>
      </c>
      <c r="C16" s="33">
        <v>6</v>
      </c>
      <c r="D16" s="34"/>
      <c r="E16" s="97"/>
      <c r="F16" s="1"/>
      <c r="G16" s="1"/>
      <c r="H16" s="1"/>
    </row>
    <row r="17" spans="1:8" x14ac:dyDescent="0.25">
      <c r="A17" s="25" t="s">
        <v>99</v>
      </c>
      <c r="B17" s="26" t="s">
        <v>87</v>
      </c>
      <c r="C17" s="26">
        <v>2</v>
      </c>
      <c r="D17" s="35"/>
      <c r="E17" s="95" t="s">
        <v>106</v>
      </c>
      <c r="F17" s="1"/>
      <c r="G17" s="1"/>
      <c r="H17" s="1"/>
    </row>
    <row r="18" spans="1:8" x14ac:dyDescent="0.25">
      <c r="A18" s="28" t="s">
        <v>100</v>
      </c>
      <c r="B18" s="29" t="s">
        <v>87</v>
      </c>
      <c r="C18" s="29">
        <v>2</v>
      </c>
      <c r="D18" s="30"/>
      <c r="E18" s="96"/>
      <c r="F18" s="1"/>
      <c r="G18" s="1"/>
      <c r="H18" s="1"/>
    </row>
    <row r="19" spans="1:8" x14ac:dyDescent="0.25">
      <c r="A19" s="28" t="s">
        <v>101</v>
      </c>
      <c r="B19" s="29" t="s">
        <v>87</v>
      </c>
      <c r="C19" s="29">
        <v>4</v>
      </c>
      <c r="D19" s="31"/>
      <c r="E19" s="96"/>
      <c r="F19" s="1"/>
      <c r="G19" s="1"/>
      <c r="H19" s="1"/>
    </row>
    <row r="20" spans="1:8" x14ac:dyDescent="0.25">
      <c r="A20" s="28" t="s">
        <v>102</v>
      </c>
      <c r="B20" s="29" t="s">
        <v>87</v>
      </c>
      <c r="C20" s="29">
        <v>2</v>
      </c>
      <c r="D20" s="31"/>
      <c r="E20" s="96"/>
      <c r="F20" s="1"/>
      <c r="G20" s="1"/>
      <c r="H20" s="1"/>
    </row>
    <row r="21" spans="1:8" x14ac:dyDescent="0.25">
      <c r="A21" s="28" t="s">
        <v>103</v>
      </c>
      <c r="B21" s="29" t="s">
        <v>87</v>
      </c>
      <c r="C21" s="29">
        <v>4</v>
      </c>
      <c r="D21" s="31"/>
      <c r="E21" s="96"/>
      <c r="F21" s="1"/>
      <c r="G21" s="1"/>
      <c r="H21" s="1"/>
    </row>
    <row r="22" spans="1:8" x14ac:dyDescent="0.25">
      <c r="A22" s="28" t="s">
        <v>104</v>
      </c>
      <c r="B22" s="29" t="s">
        <v>87</v>
      </c>
      <c r="C22" s="29">
        <v>2</v>
      </c>
      <c r="D22" s="31"/>
      <c r="E22" s="96"/>
      <c r="F22" s="1"/>
      <c r="G22" s="1"/>
      <c r="H22" s="1"/>
    </row>
    <row r="23" spans="1:8" ht="15.75" thickBot="1" x14ac:dyDescent="0.3">
      <c r="A23" s="32" t="s">
        <v>105</v>
      </c>
      <c r="B23" s="33" t="s">
        <v>87</v>
      </c>
      <c r="C23" s="33">
        <v>4</v>
      </c>
      <c r="D23" s="36"/>
      <c r="E23" s="97"/>
      <c r="F23" s="1"/>
      <c r="G23" s="1"/>
      <c r="H23" s="1"/>
    </row>
    <row r="24" spans="1:8" x14ac:dyDescent="0.25">
      <c r="A24" s="25" t="s">
        <v>107</v>
      </c>
      <c r="B24" s="26" t="s">
        <v>87</v>
      </c>
      <c r="C24" s="26">
        <v>2</v>
      </c>
      <c r="D24" s="26"/>
      <c r="E24" s="95" t="s">
        <v>110</v>
      </c>
      <c r="F24" s="1"/>
      <c r="G24" s="1"/>
      <c r="H24" s="1"/>
    </row>
    <row r="25" spans="1:8" x14ac:dyDescent="0.25">
      <c r="A25" s="28" t="s">
        <v>108</v>
      </c>
      <c r="B25" s="29" t="s">
        <v>87</v>
      </c>
      <c r="C25" s="29">
        <v>2</v>
      </c>
      <c r="D25" s="30"/>
      <c r="E25" s="96"/>
      <c r="F25" s="1"/>
      <c r="G25" s="1"/>
      <c r="H25" s="1"/>
    </row>
    <row r="26" spans="1:8" x14ac:dyDescent="0.25">
      <c r="A26" s="28" t="s">
        <v>109</v>
      </c>
      <c r="B26" s="29" t="s">
        <v>87</v>
      </c>
      <c r="C26" s="29">
        <v>2</v>
      </c>
      <c r="D26" s="30"/>
      <c r="E26" s="96"/>
      <c r="F26" s="1"/>
      <c r="G26" s="1"/>
      <c r="H26" s="1"/>
    </row>
    <row r="27" spans="1:8" x14ac:dyDescent="0.25">
      <c r="A27" s="28" t="s">
        <v>101</v>
      </c>
      <c r="B27" s="29" t="s">
        <v>87</v>
      </c>
      <c r="C27" s="29">
        <v>2</v>
      </c>
      <c r="D27" s="30"/>
      <c r="E27" s="96"/>
      <c r="F27" s="1"/>
      <c r="G27" s="1"/>
      <c r="H27" s="1"/>
    </row>
    <row r="28" spans="1:8" x14ac:dyDescent="0.25">
      <c r="A28" s="28" t="s">
        <v>102</v>
      </c>
      <c r="B28" s="29" t="s">
        <v>87</v>
      </c>
      <c r="C28" s="29">
        <v>2</v>
      </c>
      <c r="D28" s="30"/>
      <c r="E28" s="96"/>
      <c r="F28" s="1"/>
      <c r="G28" s="1"/>
      <c r="H28" s="1"/>
    </row>
    <row r="29" spans="1:8" x14ac:dyDescent="0.25">
      <c r="A29" s="28" t="s">
        <v>103</v>
      </c>
      <c r="B29" s="29" t="s">
        <v>87</v>
      </c>
      <c r="C29" s="29">
        <v>2</v>
      </c>
      <c r="D29" s="30"/>
      <c r="E29" s="96"/>
      <c r="F29" s="1"/>
      <c r="G29" s="1"/>
      <c r="H29" s="1"/>
    </row>
    <row r="30" spans="1:8" ht="15.75" thickBot="1" x14ac:dyDescent="0.3">
      <c r="A30" s="32" t="s">
        <v>104</v>
      </c>
      <c r="B30" s="33" t="s">
        <v>87</v>
      </c>
      <c r="C30" s="33">
        <v>2</v>
      </c>
      <c r="D30" s="36"/>
      <c r="E30" s="97"/>
      <c r="F30" s="1"/>
      <c r="G30" s="1"/>
      <c r="H30" s="1"/>
    </row>
    <row r="31" spans="1:8" x14ac:dyDescent="0.25">
      <c r="A31" s="25" t="s">
        <v>111</v>
      </c>
      <c r="B31" s="26" t="s">
        <v>87</v>
      </c>
      <c r="C31" s="26">
        <v>2</v>
      </c>
      <c r="D31" s="27"/>
      <c r="E31" s="95" t="s">
        <v>115</v>
      </c>
      <c r="F31" s="1"/>
      <c r="G31" s="1"/>
      <c r="H31" s="1"/>
    </row>
    <row r="32" spans="1:8" x14ac:dyDescent="0.25">
      <c r="A32" s="28" t="s">
        <v>112</v>
      </c>
      <c r="B32" s="29" t="s">
        <v>87</v>
      </c>
      <c r="C32" s="29">
        <v>2</v>
      </c>
      <c r="D32" s="30"/>
      <c r="E32" s="96"/>
      <c r="F32" s="1"/>
      <c r="G32" s="1"/>
      <c r="H32" s="1"/>
    </row>
    <row r="33" spans="1:8" x14ac:dyDescent="0.25">
      <c r="A33" s="28" t="s">
        <v>113</v>
      </c>
      <c r="B33" s="29" t="s">
        <v>87</v>
      </c>
      <c r="C33" s="29">
        <v>2</v>
      </c>
      <c r="D33" s="30"/>
      <c r="E33" s="96"/>
      <c r="F33" s="1"/>
      <c r="G33" s="1"/>
      <c r="H33" s="1"/>
    </row>
    <row r="34" spans="1:8" x14ac:dyDescent="0.25">
      <c r="A34" s="28" t="s">
        <v>114</v>
      </c>
      <c r="B34" s="29" t="s">
        <v>87</v>
      </c>
      <c r="C34" s="29">
        <v>2</v>
      </c>
      <c r="D34" s="30"/>
      <c r="E34" s="96"/>
      <c r="F34" s="1"/>
      <c r="G34" s="1"/>
      <c r="H34" s="1"/>
    </row>
    <row r="35" spans="1:8" x14ac:dyDescent="0.25">
      <c r="A35" s="28" t="s">
        <v>101</v>
      </c>
      <c r="B35" s="29" t="s">
        <v>87</v>
      </c>
      <c r="C35" s="29">
        <v>2</v>
      </c>
      <c r="D35" s="30"/>
      <c r="E35" s="96"/>
      <c r="F35" s="1"/>
      <c r="G35" s="1"/>
      <c r="H35" s="1"/>
    </row>
    <row r="36" spans="1:8" x14ac:dyDescent="0.25">
      <c r="A36" s="28" t="s">
        <v>102</v>
      </c>
      <c r="B36" s="29" t="s">
        <v>87</v>
      </c>
      <c r="C36" s="29">
        <v>2</v>
      </c>
      <c r="D36" s="30"/>
      <c r="E36" s="96"/>
      <c r="F36" s="1"/>
      <c r="G36" s="1"/>
      <c r="H36" s="1"/>
    </row>
    <row r="37" spans="1:8" x14ac:dyDescent="0.25">
      <c r="A37" s="28" t="s">
        <v>103</v>
      </c>
      <c r="B37" s="29" t="s">
        <v>87</v>
      </c>
      <c r="C37" s="29">
        <v>2</v>
      </c>
      <c r="D37" s="30"/>
      <c r="E37" s="96"/>
      <c r="F37" s="1"/>
      <c r="G37" s="1"/>
      <c r="H37" s="1"/>
    </row>
    <row r="38" spans="1:8" x14ac:dyDescent="0.25">
      <c r="A38" s="28" t="s">
        <v>104</v>
      </c>
      <c r="B38" s="29" t="s">
        <v>87</v>
      </c>
      <c r="C38" s="29">
        <v>2</v>
      </c>
      <c r="D38" s="31"/>
      <c r="E38" s="96"/>
      <c r="F38" s="1"/>
      <c r="G38" s="1"/>
      <c r="H38" s="1"/>
    </row>
    <row r="39" spans="1:8" ht="15.75" thickBot="1" x14ac:dyDescent="0.3">
      <c r="A39" s="32" t="s">
        <v>97</v>
      </c>
      <c r="B39" s="33" t="s">
        <v>98</v>
      </c>
      <c r="C39" s="33">
        <v>6</v>
      </c>
      <c r="D39" s="34"/>
      <c r="E39" s="97"/>
      <c r="F39" s="1"/>
      <c r="G39" s="1"/>
      <c r="H39" s="1"/>
    </row>
    <row r="40" spans="1:8" x14ac:dyDescent="0.25">
      <c r="A40" s="25" t="s">
        <v>116</v>
      </c>
      <c r="B40" s="26" t="s">
        <v>87</v>
      </c>
      <c r="C40" s="26">
        <v>2</v>
      </c>
      <c r="D40" s="27"/>
      <c r="E40" s="95" t="s">
        <v>119</v>
      </c>
      <c r="F40" s="1"/>
      <c r="G40" s="1"/>
      <c r="H40" s="1"/>
    </row>
    <row r="41" spans="1:8" x14ac:dyDescent="0.25">
      <c r="A41" s="28" t="s">
        <v>90</v>
      </c>
      <c r="B41" s="29" t="s">
        <v>87</v>
      </c>
      <c r="C41" s="29">
        <v>2</v>
      </c>
      <c r="D41" s="30"/>
      <c r="E41" s="96"/>
      <c r="F41" s="1"/>
      <c r="G41" s="1"/>
      <c r="H41" s="1"/>
    </row>
    <row r="42" spans="1:8" x14ac:dyDescent="0.25">
      <c r="A42" s="28" t="s">
        <v>117</v>
      </c>
      <c r="B42" s="29" t="s">
        <v>87</v>
      </c>
      <c r="C42" s="29">
        <v>2</v>
      </c>
      <c r="D42" s="30"/>
      <c r="E42" s="96"/>
      <c r="F42" s="1"/>
      <c r="G42" s="1"/>
      <c r="H42" s="1"/>
    </row>
    <row r="43" spans="1:8" ht="15.75" thickBot="1" x14ac:dyDescent="0.3">
      <c r="A43" s="32" t="s">
        <v>118</v>
      </c>
      <c r="B43" s="33" t="s">
        <v>87</v>
      </c>
      <c r="C43" s="33">
        <v>2</v>
      </c>
      <c r="D43" s="36"/>
      <c r="E43" s="97"/>
      <c r="F43" s="1"/>
      <c r="G43" s="1"/>
      <c r="H43" s="1"/>
    </row>
    <row r="44" spans="1:8" x14ac:dyDescent="0.25">
      <c r="A44" s="25" t="s">
        <v>120</v>
      </c>
      <c r="B44" s="26" t="s">
        <v>87</v>
      </c>
      <c r="C44" s="26">
        <v>2</v>
      </c>
      <c r="D44" s="27"/>
      <c r="E44" s="101" t="s">
        <v>123</v>
      </c>
      <c r="F44" s="1"/>
      <c r="G44" s="1"/>
      <c r="H44" s="1"/>
    </row>
    <row r="45" spans="1:8" x14ac:dyDescent="0.25">
      <c r="A45" s="28" t="s">
        <v>121</v>
      </c>
      <c r="B45" s="29" t="s">
        <v>87</v>
      </c>
      <c r="C45" s="29">
        <v>2</v>
      </c>
      <c r="D45" s="30"/>
      <c r="E45" s="102"/>
      <c r="F45" s="1"/>
      <c r="G45" s="1"/>
      <c r="H45" s="1"/>
    </row>
    <row r="46" spans="1:8" ht="15.75" thickBot="1" x14ac:dyDescent="0.3">
      <c r="A46" s="38" t="s">
        <v>122</v>
      </c>
      <c r="B46" s="39" t="s">
        <v>87</v>
      </c>
      <c r="C46" s="39">
        <v>2</v>
      </c>
      <c r="D46" s="60"/>
      <c r="E46" s="102"/>
      <c r="F46" s="1"/>
      <c r="G46" s="1"/>
      <c r="H46" s="1"/>
    </row>
    <row r="47" spans="1:8" ht="15.75" thickBot="1" x14ac:dyDescent="0.3">
      <c r="A47" s="63" t="s">
        <v>81</v>
      </c>
      <c r="B47" s="63" t="s">
        <v>82</v>
      </c>
      <c r="C47" s="63" t="s">
        <v>83</v>
      </c>
      <c r="D47" s="63" t="s">
        <v>84</v>
      </c>
      <c r="E47" s="63" t="s">
        <v>85</v>
      </c>
      <c r="F47" s="1"/>
      <c r="G47" s="1"/>
      <c r="H47" s="1"/>
    </row>
    <row r="48" spans="1:8" x14ac:dyDescent="0.25">
      <c r="A48" s="57" t="s">
        <v>97</v>
      </c>
      <c r="B48" s="58" t="s">
        <v>126</v>
      </c>
      <c r="C48" s="58">
        <v>6</v>
      </c>
      <c r="D48" s="62"/>
      <c r="E48" s="61"/>
    </row>
    <row r="49" spans="1:5" ht="15.75" thickBot="1" x14ac:dyDescent="0.3">
      <c r="A49" s="98" t="s">
        <v>125</v>
      </c>
      <c r="B49" s="98"/>
      <c r="C49" s="98"/>
      <c r="D49" s="98"/>
      <c r="E49" s="98"/>
    </row>
    <row r="50" spans="1:5" x14ac:dyDescent="0.25">
      <c r="A50" s="41" t="s">
        <v>99</v>
      </c>
      <c r="B50" s="26" t="s">
        <v>87</v>
      </c>
      <c r="C50" s="42">
        <v>2</v>
      </c>
      <c r="D50" s="43"/>
      <c r="E50" s="95" t="s">
        <v>127</v>
      </c>
    </row>
    <row r="51" spans="1:5" ht="15.75" thickBot="1" x14ac:dyDescent="0.3">
      <c r="A51" s="44" t="s">
        <v>95</v>
      </c>
      <c r="B51" s="33" t="s">
        <v>126</v>
      </c>
      <c r="C51" s="33">
        <v>6</v>
      </c>
      <c r="D51" s="37"/>
      <c r="E51" s="97"/>
    </row>
    <row r="52" spans="1:5" x14ac:dyDescent="0.25">
      <c r="A52" s="41" t="s">
        <v>89</v>
      </c>
      <c r="B52" s="26" t="s">
        <v>126</v>
      </c>
      <c r="C52" s="42">
        <v>2</v>
      </c>
      <c r="D52" s="43"/>
      <c r="E52" s="95" t="s">
        <v>129</v>
      </c>
    </row>
    <row r="53" spans="1:5" x14ac:dyDescent="0.25">
      <c r="A53" s="45" t="s">
        <v>86</v>
      </c>
      <c r="B53" s="29" t="s">
        <v>126</v>
      </c>
      <c r="C53" s="46">
        <v>2</v>
      </c>
      <c r="D53" s="47"/>
      <c r="E53" s="96"/>
    </row>
    <row r="54" spans="1:5" x14ac:dyDescent="0.25">
      <c r="A54" s="28" t="s">
        <v>90</v>
      </c>
      <c r="B54" s="29" t="s">
        <v>87</v>
      </c>
      <c r="C54" s="46">
        <v>2</v>
      </c>
      <c r="D54" s="31"/>
      <c r="E54" s="96"/>
    </row>
    <row r="55" spans="1:5" x14ac:dyDescent="0.25">
      <c r="A55" s="28" t="s">
        <v>128</v>
      </c>
      <c r="B55" s="29" t="s">
        <v>87</v>
      </c>
      <c r="C55" s="29">
        <v>2</v>
      </c>
      <c r="D55" s="47"/>
      <c r="E55" s="96"/>
    </row>
    <row r="56" spans="1:5" x14ac:dyDescent="0.25">
      <c r="A56" s="49" t="s">
        <v>97</v>
      </c>
      <c r="B56" s="39" t="s">
        <v>98</v>
      </c>
      <c r="C56" s="50">
        <v>4</v>
      </c>
      <c r="D56" s="40"/>
      <c r="E56" s="99"/>
    </row>
    <row r="57" spans="1:5" ht="15.75" thickBot="1" x14ac:dyDescent="0.3">
      <c r="A57" s="98" t="s">
        <v>130</v>
      </c>
      <c r="B57" s="98"/>
      <c r="C57" s="98"/>
      <c r="D57" s="98"/>
      <c r="E57" s="98"/>
    </row>
    <row r="58" spans="1:5" x14ac:dyDescent="0.25">
      <c r="A58" s="41" t="s">
        <v>131</v>
      </c>
      <c r="B58" s="26" t="s">
        <v>87</v>
      </c>
      <c r="C58" s="42">
        <v>2</v>
      </c>
      <c r="D58" s="43"/>
      <c r="E58" s="95" t="s">
        <v>133</v>
      </c>
    </row>
    <row r="59" spans="1:5" x14ac:dyDescent="0.25">
      <c r="A59" s="45" t="s">
        <v>132</v>
      </c>
      <c r="B59" s="29" t="s">
        <v>87</v>
      </c>
      <c r="C59" s="46">
        <v>2</v>
      </c>
      <c r="D59" s="47"/>
      <c r="E59" s="96"/>
    </row>
    <row r="60" spans="1:5" x14ac:dyDescent="0.25">
      <c r="A60" s="49" t="s">
        <v>96</v>
      </c>
      <c r="B60" s="39" t="s">
        <v>87</v>
      </c>
      <c r="C60" s="50">
        <v>2</v>
      </c>
      <c r="D60" s="51"/>
      <c r="E60" s="99"/>
    </row>
    <row r="61" spans="1:5" ht="15.75" thickBot="1" x14ac:dyDescent="0.3">
      <c r="A61" s="98" t="s">
        <v>134</v>
      </c>
      <c r="B61" s="98"/>
      <c r="C61" s="98"/>
      <c r="D61" s="98"/>
      <c r="E61" s="98"/>
    </row>
    <row r="62" spans="1:5" x14ac:dyDescent="0.25">
      <c r="A62" s="41" t="s">
        <v>99</v>
      </c>
      <c r="B62" s="26" t="s">
        <v>87</v>
      </c>
      <c r="C62" s="42">
        <v>2</v>
      </c>
      <c r="D62" s="43"/>
      <c r="E62" s="95" t="s">
        <v>135</v>
      </c>
    </row>
    <row r="63" spans="1:5" x14ac:dyDescent="0.25">
      <c r="A63" s="28" t="s">
        <v>101</v>
      </c>
      <c r="B63" s="29" t="s">
        <v>87</v>
      </c>
      <c r="C63" s="46">
        <v>2</v>
      </c>
      <c r="D63" s="47"/>
      <c r="E63" s="96"/>
    </row>
    <row r="64" spans="1:5" x14ac:dyDescent="0.25">
      <c r="A64" s="38" t="s">
        <v>102</v>
      </c>
      <c r="B64" s="39" t="s">
        <v>87</v>
      </c>
      <c r="C64" s="50">
        <v>4</v>
      </c>
      <c r="D64" s="40"/>
      <c r="E64" s="99"/>
    </row>
    <row r="65" spans="1:5" ht="15.75" thickBot="1" x14ac:dyDescent="0.3">
      <c r="A65" s="98" t="s">
        <v>136</v>
      </c>
      <c r="B65" s="98"/>
      <c r="C65" s="98"/>
      <c r="D65" s="98"/>
      <c r="E65" s="98"/>
    </row>
    <row r="66" spans="1:5" x14ac:dyDescent="0.25">
      <c r="A66" s="41" t="s">
        <v>131</v>
      </c>
      <c r="B66" s="26" t="s">
        <v>87</v>
      </c>
      <c r="C66" s="42">
        <v>2</v>
      </c>
      <c r="D66" s="43"/>
      <c r="E66" s="95" t="s">
        <v>133</v>
      </c>
    </row>
    <row r="67" spans="1:5" x14ac:dyDescent="0.25">
      <c r="A67" s="45" t="s">
        <v>137</v>
      </c>
      <c r="B67" s="29" t="s">
        <v>87</v>
      </c>
      <c r="C67" s="46">
        <v>2</v>
      </c>
      <c r="D67" s="47"/>
      <c r="E67" s="96"/>
    </row>
    <row r="68" spans="1:5" x14ac:dyDescent="0.25">
      <c r="A68" s="49" t="s">
        <v>96</v>
      </c>
      <c r="B68" s="39" t="s">
        <v>87</v>
      </c>
      <c r="C68" s="50">
        <v>4</v>
      </c>
      <c r="D68" s="40"/>
      <c r="E68" s="99"/>
    </row>
    <row r="69" spans="1:5" ht="15.75" thickBot="1" x14ac:dyDescent="0.3">
      <c r="A69" s="98" t="s">
        <v>138</v>
      </c>
      <c r="B69" s="98"/>
      <c r="C69" s="98"/>
      <c r="D69" s="98"/>
      <c r="E69" s="98"/>
    </row>
    <row r="70" spans="1:5" x14ac:dyDescent="0.25">
      <c r="A70" s="41" t="s">
        <v>100</v>
      </c>
      <c r="B70" s="26" t="s">
        <v>87</v>
      </c>
      <c r="C70" s="42">
        <v>2</v>
      </c>
      <c r="D70" s="43"/>
      <c r="E70" s="95" t="s">
        <v>133</v>
      </c>
    </row>
    <row r="71" spans="1:5" x14ac:dyDescent="0.25">
      <c r="A71" s="45" t="s">
        <v>111</v>
      </c>
      <c r="B71" s="29" t="s">
        <v>87</v>
      </c>
      <c r="C71" s="46">
        <v>2</v>
      </c>
      <c r="D71" s="47"/>
      <c r="E71" s="96"/>
    </row>
    <row r="72" spans="1:5" x14ac:dyDescent="0.25">
      <c r="A72" s="45" t="s">
        <v>101</v>
      </c>
      <c r="B72" s="29" t="s">
        <v>87</v>
      </c>
      <c r="C72" s="46">
        <v>2</v>
      </c>
      <c r="D72" s="47"/>
      <c r="E72" s="96"/>
    </row>
    <row r="73" spans="1:5" x14ac:dyDescent="0.25">
      <c r="A73" s="45" t="s">
        <v>102</v>
      </c>
      <c r="B73" s="29" t="s">
        <v>87</v>
      </c>
      <c r="C73" s="46">
        <v>2</v>
      </c>
      <c r="D73" s="47"/>
      <c r="E73" s="96"/>
    </row>
    <row r="74" spans="1:5" x14ac:dyDescent="0.25">
      <c r="A74" s="49" t="s">
        <v>103</v>
      </c>
      <c r="B74" s="39" t="s">
        <v>87</v>
      </c>
      <c r="C74" s="50">
        <v>4</v>
      </c>
      <c r="D74" s="40"/>
      <c r="E74" s="99"/>
    </row>
    <row r="75" spans="1:5" ht="15.75" thickBot="1" x14ac:dyDescent="0.3">
      <c r="A75" s="98" t="s">
        <v>139</v>
      </c>
      <c r="B75" s="98"/>
      <c r="C75" s="98"/>
      <c r="D75" s="98"/>
      <c r="E75" s="98"/>
    </row>
    <row r="76" spans="1:5" x14ac:dyDescent="0.25">
      <c r="A76" s="41" t="s">
        <v>131</v>
      </c>
      <c r="B76" s="26" t="s">
        <v>87</v>
      </c>
      <c r="C76" s="42">
        <v>2</v>
      </c>
      <c r="D76" s="43"/>
      <c r="E76" s="95" t="s">
        <v>135</v>
      </c>
    </row>
    <row r="77" spans="1:5" x14ac:dyDescent="0.25">
      <c r="A77" s="45" t="s">
        <v>90</v>
      </c>
      <c r="B77" s="29" t="s">
        <v>87</v>
      </c>
      <c r="C77" s="46">
        <v>2</v>
      </c>
      <c r="D77" s="47"/>
      <c r="E77" s="96"/>
    </row>
    <row r="78" spans="1:5" x14ac:dyDescent="0.25">
      <c r="A78" s="45" t="s">
        <v>99</v>
      </c>
      <c r="B78" s="29" t="s">
        <v>87</v>
      </c>
      <c r="C78" s="46">
        <v>2</v>
      </c>
      <c r="D78" s="47"/>
      <c r="E78" s="96"/>
    </row>
    <row r="79" spans="1:5" x14ac:dyDescent="0.25">
      <c r="A79" s="45" t="s">
        <v>101</v>
      </c>
      <c r="B79" s="29" t="s">
        <v>87</v>
      </c>
      <c r="C79" s="46">
        <v>2</v>
      </c>
      <c r="D79" s="47"/>
      <c r="E79" s="96"/>
    </row>
    <row r="80" spans="1:5" x14ac:dyDescent="0.25">
      <c r="A80" s="45" t="s">
        <v>102</v>
      </c>
      <c r="B80" s="29" t="s">
        <v>87</v>
      </c>
      <c r="C80" s="46">
        <v>2</v>
      </c>
      <c r="D80" s="47"/>
      <c r="E80" s="96"/>
    </row>
    <row r="81" spans="1:5" x14ac:dyDescent="0.25">
      <c r="A81" s="45" t="s">
        <v>103</v>
      </c>
      <c r="B81" s="29" t="s">
        <v>87</v>
      </c>
      <c r="C81" s="46">
        <v>2</v>
      </c>
      <c r="D81" s="47"/>
      <c r="E81" s="96"/>
    </row>
    <row r="82" spans="1:5" ht="15.75" thickBot="1" x14ac:dyDescent="0.3">
      <c r="A82" s="49" t="s">
        <v>104</v>
      </c>
      <c r="B82" s="39" t="s">
        <v>87</v>
      </c>
      <c r="C82" s="50">
        <v>2</v>
      </c>
      <c r="D82" s="40"/>
      <c r="E82" s="99"/>
    </row>
    <row r="83" spans="1:5" x14ac:dyDescent="0.25">
      <c r="A83" s="41" t="s">
        <v>114</v>
      </c>
      <c r="B83" s="26" t="s">
        <v>87</v>
      </c>
      <c r="C83" s="42">
        <v>2</v>
      </c>
      <c r="D83" s="42"/>
      <c r="E83" s="52" t="s">
        <v>141</v>
      </c>
    </row>
    <row r="84" spans="1:5" x14ac:dyDescent="0.25">
      <c r="A84" s="98" t="s">
        <v>140</v>
      </c>
      <c r="B84" s="98"/>
      <c r="C84" s="98"/>
      <c r="D84" s="98"/>
      <c r="E84" s="98"/>
    </row>
    <row r="85" spans="1:5" x14ac:dyDescent="0.25">
      <c r="A85" s="45" t="s">
        <v>142</v>
      </c>
      <c r="B85" s="29" t="s">
        <v>87</v>
      </c>
      <c r="C85" s="46">
        <v>2</v>
      </c>
      <c r="D85" s="47"/>
      <c r="E85" s="96" t="s">
        <v>133</v>
      </c>
    </row>
    <row r="86" spans="1:5" x14ac:dyDescent="0.25">
      <c r="A86" s="45" t="s">
        <v>143</v>
      </c>
      <c r="B86" s="29" t="s">
        <v>98</v>
      </c>
      <c r="C86" s="46">
        <v>4</v>
      </c>
      <c r="D86" s="47"/>
      <c r="E86" s="96"/>
    </row>
    <row r="87" spans="1:5" x14ac:dyDescent="0.25">
      <c r="A87" s="49" t="s">
        <v>112</v>
      </c>
      <c r="B87" s="39" t="s">
        <v>87</v>
      </c>
      <c r="C87" s="50">
        <v>2</v>
      </c>
      <c r="D87" s="40"/>
      <c r="E87" s="53" t="s">
        <v>144</v>
      </c>
    </row>
    <row r="88" spans="1:5" ht="15.75" thickBot="1" x14ac:dyDescent="0.3">
      <c r="A88" s="98" t="s">
        <v>145</v>
      </c>
      <c r="B88" s="98"/>
      <c r="C88" s="98"/>
      <c r="D88" s="98"/>
      <c r="E88" s="98"/>
    </row>
    <row r="89" spans="1:5" x14ac:dyDescent="0.25">
      <c r="A89" s="41" t="s">
        <v>146</v>
      </c>
      <c r="B89" s="26" t="s">
        <v>87</v>
      </c>
      <c r="C89" s="42">
        <v>2</v>
      </c>
      <c r="D89" s="43"/>
      <c r="E89" s="101" t="s">
        <v>135</v>
      </c>
    </row>
    <row r="90" spans="1:5" x14ac:dyDescent="0.25">
      <c r="A90" s="45" t="s">
        <v>147</v>
      </c>
      <c r="B90" s="29" t="s">
        <v>87</v>
      </c>
      <c r="C90" s="46">
        <v>2</v>
      </c>
      <c r="D90" s="47"/>
      <c r="E90" s="102"/>
    </row>
    <row r="91" spans="1:5" ht="15.75" thickBot="1" x14ac:dyDescent="0.3">
      <c r="A91" s="44" t="s">
        <v>148</v>
      </c>
      <c r="B91" s="33" t="s">
        <v>87</v>
      </c>
      <c r="C91" s="48">
        <v>2</v>
      </c>
      <c r="D91" s="37"/>
      <c r="E91" s="104"/>
    </row>
    <row r="92" spans="1:5" ht="15.75" thickBot="1" x14ac:dyDescent="0.3">
      <c r="A92" s="63" t="s">
        <v>81</v>
      </c>
      <c r="B92" s="63" t="s">
        <v>82</v>
      </c>
      <c r="C92" s="63" t="s">
        <v>83</v>
      </c>
      <c r="D92" s="63" t="s">
        <v>84</v>
      </c>
      <c r="E92" s="63" t="s">
        <v>85</v>
      </c>
    </row>
    <row r="93" spans="1:5" x14ac:dyDescent="0.25">
      <c r="A93" s="41" t="s">
        <v>149</v>
      </c>
      <c r="B93" s="26" t="s">
        <v>87</v>
      </c>
      <c r="C93" s="42">
        <v>2</v>
      </c>
      <c r="D93" s="43"/>
      <c r="E93" s="64" t="s">
        <v>135</v>
      </c>
    </row>
    <row r="94" spans="1:5" ht="26.25" x14ac:dyDescent="0.25">
      <c r="A94" s="54" t="s">
        <v>150</v>
      </c>
      <c r="B94" s="29" t="s">
        <v>87</v>
      </c>
      <c r="C94" s="46">
        <v>2</v>
      </c>
      <c r="D94" s="47"/>
      <c r="E94" s="96" t="s">
        <v>135</v>
      </c>
    </row>
    <row r="95" spans="1:5" ht="26.25" x14ac:dyDescent="0.25">
      <c r="A95" s="54" t="s">
        <v>151</v>
      </c>
      <c r="B95" s="29" t="s">
        <v>87</v>
      </c>
      <c r="C95" s="46">
        <v>2</v>
      </c>
      <c r="D95" s="47"/>
      <c r="E95" s="96"/>
    </row>
    <row r="96" spans="1:5" x14ac:dyDescent="0.25">
      <c r="A96" s="54" t="s">
        <v>152</v>
      </c>
      <c r="B96" s="29" t="s">
        <v>87</v>
      </c>
      <c r="C96" s="46">
        <v>2</v>
      </c>
      <c r="D96" s="47"/>
      <c r="E96" s="96"/>
    </row>
    <row r="97" spans="1:5" x14ac:dyDescent="0.25">
      <c r="A97" s="54" t="s">
        <v>153</v>
      </c>
      <c r="B97" s="29" t="s">
        <v>87</v>
      </c>
      <c r="C97" s="46">
        <v>2</v>
      </c>
      <c r="D97" s="47"/>
      <c r="E97" s="96"/>
    </row>
    <row r="98" spans="1:5" x14ac:dyDescent="0.25">
      <c r="A98" s="45" t="s">
        <v>154</v>
      </c>
      <c r="B98" s="29" t="s">
        <v>87</v>
      </c>
      <c r="C98" s="46">
        <v>2</v>
      </c>
      <c r="D98" s="47"/>
      <c r="E98" s="96"/>
    </row>
    <row r="99" spans="1:5" ht="26.25" x14ac:dyDescent="0.25">
      <c r="A99" s="54" t="s">
        <v>155</v>
      </c>
      <c r="B99" s="29" t="s">
        <v>87</v>
      </c>
      <c r="C99" s="46">
        <v>2</v>
      </c>
      <c r="D99" s="47"/>
      <c r="E99" s="96"/>
    </row>
    <row r="100" spans="1:5" x14ac:dyDescent="0.25">
      <c r="A100" s="54" t="s">
        <v>156</v>
      </c>
      <c r="B100" s="29" t="s">
        <v>87</v>
      </c>
      <c r="C100" s="46">
        <v>2</v>
      </c>
      <c r="D100" s="47"/>
      <c r="E100" s="96"/>
    </row>
    <row r="101" spans="1:5" x14ac:dyDescent="0.25">
      <c r="A101" s="45" t="s">
        <v>157</v>
      </c>
      <c r="B101" s="29" t="s">
        <v>87</v>
      </c>
      <c r="C101" s="46">
        <v>2</v>
      </c>
      <c r="D101" s="47"/>
      <c r="E101" s="96"/>
    </row>
    <row r="102" spans="1:5" x14ac:dyDescent="0.25">
      <c r="A102" s="45" t="s">
        <v>101</v>
      </c>
      <c r="B102" s="29" t="s">
        <v>87</v>
      </c>
      <c r="C102" s="46">
        <v>4</v>
      </c>
      <c r="D102" s="47"/>
      <c r="E102" s="96"/>
    </row>
    <row r="103" spans="1:5" ht="15.75" thickBot="1" x14ac:dyDescent="0.3">
      <c r="A103" s="44" t="s">
        <v>102</v>
      </c>
      <c r="B103" s="33" t="s">
        <v>87</v>
      </c>
      <c r="C103" s="48">
        <v>4</v>
      </c>
      <c r="D103" s="37"/>
      <c r="E103" s="97"/>
    </row>
    <row r="104" spans="1:5" x14ac:dyDescent="0.25">
      <c r="A104" s="103" t="s">
        <v>158</v>
      </c>
      <c r="B104" s="103"/>
      <c r="C104" s="103"/>
      <c r="D104" s="103"/>
      <c r="E104" s="103"/>
    </row>
    <row r="105" spans="1:5" x14ac:dyDescent="0.25">
      <c r="A105" s="55" t="s">
        <v>50</v>
      </c>
      <c r="B105" s="2" t="s">
        <v>87</v>
      </c>
      <c r="C105" s="55">
        <v>2</v>
      </c>
      <c r="D105" s="55"/>
      <c r="E105" s="55" t="s">
        <v>162</v>
      </c>
    </row>
    <row r="106" spans="1:5" x14ac:dyDescent="0.25">
      <c r="A106" s="94" t="s">
        <v>159</v>
      </c>
      <c r="B106" s="94"/>
      <c r="C106" s="94"/>
      <c r="D106" s="94"/>
      <c r="E106" s="94"/>
    </row>
    <row r="107" spans="1:5" x14ac:dyDescent="0.25">
      <c r="A107" s="55" t="s">
        <v>50</v>
      </c>
      <c r="B107" s="2" t="s">
        <v>87</v>
      </c>
      <c r="C107" s="55">
        <v>2</v>
      </c>
      <c r="D107" s="55"/>
      <c r="E107" s="55" t="s">
        <v>163</v>
      </c>
    </row>
    <row r="108" spans="1:5" x14ac:dyDescent="0.25">
      <c r="A108" s="94" t="s">
        <v>160</v>
      </c>
      <c r="B108" s="94"/>
      <c r="C108" s="94"/>
      <c r="D108" s="94"/>
      <c r="E108" s="94"/>
    </row>
    <row r="109" spans="1:5" x14ac:dyDescent="0.25">
      <c r="A109" s="55" t="s">
        <v>52</v>
      </c>
      <c r="B109" s="2" t="s">
        <v>87</v>
      </c>
      <c r="C109" s="55">
        <v>2</v>
      </c>
      <c r="D109" s="55"/>
      <c r="E109" s="55" t="s">
        <v>164</v>
      </c>
    </row>
    <row r="110" spans="1:5" x14ac:dyDescent="0.25">
      <c r="A110" s="94" t="s">
        <v>161</v>
      </c>
      <c r="B110" s="94"/>
      <c r="C110" s="94"/>
      <c r="D110" s="94"/>
      <c r="E110" s="94"/>
    </row>
    <row r="111" spans="1:5" x14ac:dyDescent="0.25">
      <c r="A111" s="55" t="s">
        <v>50</v>
      </c>
      <c r="B111" s="2" t="s">
        <v>87</v>
      </c>
      <c r="C111" s="55">
        <v>2</v>
      </c>
      <c r="D111" s="55"/>
      <c r="E111" s="55" t="s">
        <v>165</v>
      </c>
    </row>
    <row r="112" spans="1:5" x14ac:dyDescent="0.25">
      <c r="A112" s="94" t="s">
        <v>167</v>
      </c>
      <c r="B112" s="94"/>
      <c r="C112" s="94"/>
      <c r="D112" s="94"/>
      <c r="E112" s="94"/>
    </row>
    <row r="113" spans="1:5" x14ac:dyDescent="0.25">
      <c r="A113" s="55" t="s">
        <v>52</v>
      </c>
      <c r="B113" s="2" t="s">
        <v>87</v>
      </c>
      <c r="C113" s="55">
        <v>2</v>
      </c>
      <c r="D113" s="55"/>
      <c r="E113" s="55"/>
    </row>
    <row r="114" spans="1:5" x14ac:dyDescent="0.25">
      <c r="A114" s="55" t="s">
        <v>52</v>
      </c>
      <c r="B114" s="2" t="s">
        <v>87</v>
      </c>
      <c r="C114" s="55">
        <v>2</v>
      </c>
      <c r="D114" s="55"/>
      <c r="E114" s="55"/>
    </row>
    <row r="115" spans="1:5" x14ac:dyDescent="0.25">
      <c r="A115" s="23"/>
      <c r="B115" s="23"/>
      <c r="C115" s="23"/>
      <c r="D115" s="23"/>
      <c r="E115" s="23"/>
    </row>
    <row r="116" spans="1:5" x14ac:dyDescent="0.25">
      <c r="A116" s="23"/>
      <c r="B116" s="23"/>
      <c r="C116" s="23"/>
      <c r="D116" s="23"/>
      <c r="E116" s="23"/>
    </row>
    <row r="117" spans="1:5" x14ac:dyDescent="0.25">
      <c r="A117" s="23"/>
      <c r="B117" s="23"/>
      <c r="C117" s="23"/>
      <c r="D117" s="23"/>
      <c r="E117" s="23"/>
    </row>
    <row r="118" spans="1:5" x14ac:dyDescent="0.25">
      <c r="A118" s="23"/>
      <c r="B118" s="23"/>
      <c r="C118" s="23"/>
      <c r="D118" s="23"/>
      <c r="E118" s="23"/>
    </row>
    <row r="119" spans="1:5" x14ac:dyDescent="0.25">
      <c r="A119" s="23"/>
      <c r="B119" s="23"/>
      <c r="C119" s="23"/>
      <c r="D119" s="23"/>
      <c r="E119" s="23"/>
    </row>
    <row r="120" spans="1:5" x14ac:dyDescent="0.25">
      <c r="A120" s="23"/>
      <c r="B120" s="23"/>
      <c r="C120" s="23"/>
      <c r="D120" s="23"/>
      <c r="E120" s="23"/>
    </row>
    <row r="121" spans="1:5" x14ac:dyDescent="0.25">
      <c r="A121" s="23"/>
      <c r="B121" s="23"/>
      <c r="C121" s="23"/>
      <c r="D121" s="23"/>
      <c r="E121" s="23"/>
    </row>
    <row r="122" spans="1:5" x14ac:dyDescent="0.25">
      <c r="A122" s="23"/>
      <c r="B122" s="23"/>
      <c r="C122" s="23"/>
      <c r="D122" s="23"/>
      <c r="E122" s="23"/>
    </row>
    <row r="123" spans="1:5" x14ac:dyDescent="0.25">
      <c r="A123" s="23"/>
      <c r="B123" s="23"/>
      <c r="C123" s="23"/>
      <c r="D123" s="23"/>
      <c r="E123" s="23"/>
    </row>
    <row r="124" spans="1:5" x14ac:dyDescent="0.25">
      <c r="A124" s="23"/>
      <c r="B124" s="23"/>
      <c r="C124" s="23"/>
      <c r="D124" s="23"/>
      <c r="E124" s="23"/>
    </row>
    <row r="125" spans="1:5" x14ac:dyDescent="0.25">
      <c r="A125" s="23"/>
      <c r="B125" s="23"/>
      <c r="C125" s="23"/>
      <c r="D125" s="23"/>
      <c r="E125" s="23"/>
    </row>
    <row r="126" spans="1:5" x14ac:dyDescent="0.25">
      <c r="A126" s="23"/>
      <c r="B126" s="23"/>
      <c r="C126" s="23"/>
      <c r="D126" s="23"/>
      <c r="E126" s="23"/>
    </row>
    <row r="127" spans="1:5" x14ac:dyDescent="0.25">
      <c r="A127" s="23"/>
      <c r="B127" s="23"/>
      <c r="C127" s="23"/>
      <c r="D127" s="23"/>
      <c r="E127" s="23"/>
    </row>
    <row r="128" spans="1:5" x14ac:dyDescent="0.25">
      <c r="A128" s="23"/>
      <c r="B128" s="23"/>
      <c r="C128" s="23"/>
      <c r="D128" s="23"/>
      <c r="E128" s="23"/>
    </row>
    <row r="129" spans="1:5" x14ac:dyDescent="0.25">
      <c r="A129" s="23"/>
      <c r="B129" s="23"/>
      <c r="C129" s="23"/>
      <c r="D129" s="23"/>
      <c r="E129" s="23"/>
    </row>
    <row r="130" spans="1:5" x14ac:dyDescent="0.25">
      <c r="A130" s="23"/>
      <c r="B130" s="23"/>
      <c r="C130" s="23"/>
      <c r="D130" s="23"/>
      <c r="E130" s="23"/>
    </row>
    <row r="131" spans="1:5" x14ac:dyDescent="0.25">
      <c r="A131" s="23"/>
      <c r="B131" s="23"/>
      <c r="C131" s="23"/>
      <c r="D131" s="23"/>
      <c r="E131" s="23"/>
    </row>
    <row r="132" spans="1:5" x14ac:dyDescent="0.25">
      <c r="A132" s="23"/>
      <c r="B132" s="23"/>
      <c r="C132" s="23"/>
      <c r="D132" s="23"/>
      <c r="E132" s="23"/>
    </row>
    <row r="133" spans="1:5" x14ac:dyDescent="0.25">
      <c r="A133" s="23"/>
      <c r="B133" s="23"/>
      <c r="C133" s="23"/>
      <c r="D133" s="23"/>
      <c r="E133" s="23"/>
    </row>
    <row r="134" spans="1:5" x14ac:dyDescent="0.25">
      <c r="A134" s="23"/>
      <c r="B134" s="23"/>
      <c r="C134" s="23"/>
      <c r="D134" s="23"/>
      <c r="E134" s="23"/>
    </row>
    <row r="135" spans="1:5" x14ac:dyDescent="0.25">
      <c r="A135" s="23"/>
      <c r="B135" s="23"/>
      <c r="C135" s="23"/>
      <c r="D135" s="23"/>
      <c r="E135" s="23"/>
    </row>
    <row r="136" spans="1:5" x14ac:dyDescent="0.25">
      <c r="A136" s="23"/>
      <c r="B136" s="23"/>
      <c r="C136" s="23"/>
      <c r="D136" s="23"/>
      <c r="E136" s="23"/>
    </row>
    <row r="137" spans="1:5" x14ac:dyDescent="0.25">
      <c r="A137" s="23"/>
      <c r="B137" s="23"/>
      <c r="C137" s="23"/>
      <c r="D137" s="23"/>
      <c r="E137" s="23"/>
    </row>
    <row r="138" spans="1:5" x14ac:dyDescent="0.25">
      <c r="A138" s="23"/>
      <c r="B138" s="23"/>
      <c r="C138" s="23"/>
      <c r="D138" s="23"/>
      <c r="E138" s="23"/>
    </row>
    <row r="139" spans="1:5" x14ac:dyDescent="0.25">
      <c r="A139" s="23"/>
      <c r="B139" s="23"/>
      <c r="C139" s="23"/>
      <c r="D139" s="23"/>
      <c r="E139" s="23"/>
    </row>
    <row r="140" spans="1:5" x14ac:dyDescent="0.25">
      <c r="A140" s="23"/>
      <c r="B140" s="23"/>
      <c r="C140" s="23"/>
      <c r="D140" s="23"/>
      <c r="E140" s="23"/>
    </row>
    <row r="141" spans="1:5" x14ac:dyDescent="0.25">
      <c r="A141" s="23"/>
      <c r="B141" s="23"/>
      <c r="C141" s="23"/>
      <c r="D141" s="23"/>
      <c r="E141" s="23"/>
    </row>
    <row r="142" spans="1:5" x14ac:dyDescent="0.25">
      <c r="A142" s="23"/>
      <c r="B142" s="23"/>
      <c r="C142" s="23"/>
      <c r="D142" s="23"/>
      <c r="E142" s="23"/>
    </row>
    <row r="143" spans="1:5" x14ac:dyDescent="0.25">
      <c r="A143" s="23"/>
      <c r="B143" s="23"/>
      <c r="C143" s="23"/>
      <c r="D143" s="23"/>
      <c r="E143" s="23"/>
    </row>
    <row r="144" spans="1:5" x14ac:dyDescent="0.25">
      <c r="A144" s="23"/>
      <c r="B144" s="23"/>
      <c r="C144" s="23"/>
      <c r="D144" s="23"/>
      <c r="E144" s="23"/>
    </row>
    <row r="145" spans="1:5" x14ac:dyDescent="0.25">
      <c r="A145" s="23"/>
      <c r="B145" s="23"/>
      <c r="C145" s="23"/>
      <c r="D145" s="23"/>
      <c r="E145" s="23"/>
    </row>
    <row r="146" spans="1:5" x14ac:dyDescent="0.25">
      <c r="A146" s="23"/>
      <c r="B146" s="23"/>
      <c r="C146" s="23"/>
      <c r="D146" s="23"/>
      <c r="E146" s="23"/>
    </row>
    <row r="147" spans="1:5" x14ac:dyDescent="0.25">
      <c r="A147" s="23"/>
      <c r="B147" s="23"/>
      <c r="C147" s="23"/>
      <c r="D147" s="23"/>
      <c r="E147" s="23"/>
    </row>
    <row r="148" spans="1:5" x14ac:dyDescent="0.25">
      <c r="A148" s="23"/>
      <c r="B148" s="23"/>
      <c r="C148" s="23"/>
      <c r="D148" s="23"/>
      <c r="E148" s="23"/>
    </row>
    <row r="149" spans="1:5" x14ac:dyDescent="0.25">
      <c r="A149" s="23"/>
      <c r="B149" s="23"/>
      <c r="C149" s="23"/>
      <c r="D149" s="23"/>
      <c r="E149" s="23"/>
    </row>
    <row r="150" spans="1:5" x14ac:dyDescent="0.25">
      <c r="A150" s="23"/>
      <c r="B150" s="23"/>
      <c r="C150" s="23"/>
      <c r="D150" s="23"/>
      <c r="E150" s="23"/>
    </row>
    <row r="151" spans="1:5" x14ac:dyDescent="0.25">
      <c r="A151" s="23"/>
      <c r="B151" s="23"/>
      <c r="C151" s="23"/>
      <c r="D151" s="23"/>
      <c r="E151" s="23"/>
    </row>
    <row r="152" spans="1:5" x14ac:dyDescent="0.25">
      <c r="A152" s="23"/>
      <c r="B152" s="23"/>
      <c r="C152" s="23"/>
      <c r="D152" s="23"/>
      <c r="E152" s="23"/>
    </row>
    <row r="153" spans="1:5" x14ac:dyDescent="0.25">
      <c r="A153" s="23"/>
      <c r="B153" s="23"/>
      <c r="C153" s="23"/>
      <c r="D153" s="23"/>
      <c r="E153" s="23"/>
    </row>
    <row r="154" spans="1:5" x14ac:dyDescent="0.25">
      <c r="A154" s="23"/>
      <c r="B154" s="23"/>
      <c r="C154" s="23"/>
      <c r="D154" s="23"/>
      <c r="E154" s="23"/>
    </row>
    <row r="155" spans="1:5" x14ac:dyDescent="0.25">
      <c r="A155" s="23"/>
      <c r="B155" s="23"/>
      <c r="C155" s="23"/>
      <c r="D155" s="23"/>
      <c r="E155" s="23"/>
    </row>
    <row r="156" spans="1:5" x14ac:dyDescent="0.25">
      <c r="A156" s="23"/>
      <c r="B156" s="23"/>
      <c r="C156" s="23"/>
      <c r="D156" s="23"/>
      <c r="E156" s="23"/>
    </row>
    <row r="157" spans="1:5" x14ac:dyDescent="0.25">
      <c r="A157" s="23"/>
      <c r="B157" s="23"/>
      <c r="C157" s="23"/>
      <c r="D157" s="23"/>
      <c r="E157" s="23"/>
    </row>
    <row r="158" spans="1:5" x14ac:dyDescent="0.25">
      <c r="A158" s="23"/>
      <c r="B158" s="23"/>
      <c r="C158" s="23"/>
      <c r="D158" s="23"/>
      <c r="E158" s="23"/>
    </row>
    <row r="159" spans="1:5" x14ac:dyDescent="0.25">
      <c r="A159" s="23"/>
      <c r="B159" s="23"/>
      <c r="C159" s="23"/>
      <c r="D159" s="23"/>
      <c r="E159" s="23"/>
    </row>
    <row r="160" spans="1:5" x14ac:dyDescent="0.25">
      <c r="A160" s="23"/>
      <c r="B160" s="23"/>
      <c r="C160" s="23"/>
      <c r="D160" s="23"/>
      <c r="E160" s="23"/>
    </row>
    <row r="161" spans="1:5" x14ac:dyDescent="0.25">
      <c r="A161" s="23"/>
      <c r="B161" s="23"/>
      <c r="C161" s="23"/>
      <c r="D161" s="23"/>
      <c r="E161" s="23"/>
    </row>
    <row r="162" spans="1:5" x14ac:dyDescent="0.25">
      <c r="A162" s="23"/>
      <c r="B162" s="23"/>
      <c r="C162" s="23"/>
      <c r="D162" s="23"/>
      <c r="E162" s="23"/>
    </row>
    <row r="163" spans="1:5" x14ac:dyDescent="0.25">
      <c r="A163" s="23"/>
      <c r="B163" s="23"/>
      <c r="C163" s="23"/>
      <c r="D163" s="23"/>
      <c r="E163" s="23"/>
    </row>
    <row r="164" spans="1:5" x14ac:dyDescent="0.25">
      <c r="A164" s="23"/>
      <c r="B164" s="23"/>
      <c r="C164" s="23"/>
      <c r="D164" s="23"/>
      <c r="E164" s="23"/>
    </row>
    <row r="165" spans="1:5" x14ac:dyDescent="0.25">
      <c r="A165" s="23"/>
      <c r="B165" s="23"/>
      <c r="C165" s="23"/>
      <c r="D165" s="23"/>
      <c r="E165" s="23"/>
    </row>
    <row r="166" spans="1:5" x14ac:dyDescent="0.25">
      <c r="A166" s="23"/>
      <c r="B166" s="23"/>
      <c r="C166" s="23"/>
      <c r="D166" s="23"/>
      <c r="E166" s="23"/>
    </row>
    <row r="167" spans="1:5" x14ac:dyDescent="0.25">
      <c r="A167" s="24"/>
      <c r="B167" s="24"/>
      <c r="C167" s="24"/>
      <c r="D167" s="24"/>
      <c r="E167" s="24"/>
    </row>
    <row r="168" spans="1:5" x14ac:dyDescent="0.25">
      <c r="A168" s="24"/>
      <c r="B168" s="24"/>
      <c r="C168" s="24"/>
      <c r="D168" s="24"/>
      <c r="E168" s="24"/>
    </row>
    <row r="169" spans="1:5" x14ac:dyDescent="0.25">
      <c r="A169" s="24"/>
      <c r="B169" s="24"/>
      <c r="C169" s="24"/>
      <c r="D169" s="24"/>
      <c r="E169" s="24"/>
    </row>
    <row r="170" spans="1:5" x14ac:dyDescent="0.25">
      <c r="A170" s="24"/>
      <c r="B170" s="24"/>
      <c r="C170" s="24"/>
      <c r="D170" s="24"/>
      <c r="E170" s="24"/>
    </row>
    <row r="171" spans="1:5" x14ac:dyDescent="0.25">
      <c r="A171" s="24"/>
      <c r="B171" s="24"/>
      <c r="C171" s="24"/>
      <c r="D171" s="24"/>
      <c r="E171" s="24"/>
    </row>
    <row r="172" spans="1:5" x14ac:dyDescent="0.25">
      <c r="A172" s="24"/>
      <c r="B172" s="24"/>
      <c r="C172" s="24"/>
      <c r="D172" s="24"/>
      <c r="E172" s="24"/>
    </row>
    <row r="173" spans="1:5" x14ac:dyDescent="0.25">
      <c r="A173" s="24"/>
      <c r="B173" s="24"/>
      <c r="C173" s="24"/>
      <c r="D173" s="24"/>
      <c r="E173" s="24"/>
    </row>
    <row r="174" spans="1:5" x14ac:dyDescent="0.25">
      <c r="A174" s="24"/>
      <c r="B174" s="24"/>
      <c r="C174" s="24"/>
      <c r="D174" s="24"/>
      <c r="E174" s="24"/>
    </row>
    <row r="175" spans="1:5" x14ac:dyDescent="0.25">
      <c r="A175" s="24"/>
      <c r="B175" s="24"/>
      <c r="C175" s="24"/>
      <c r="D175" s="24"/>
      <c r="E175" s="24"/>
    </row>
    <row r="176" spans="1:5" x14ac:dyDescent="0.25">
      <c r="A176" s="24"/>
      <c r="B176" s="24"/>
      <c r="C176" s="24"/>
      <c r="D176" s="24"/>
      <c r="E176" s="24"/>
    </row>
    <row r="177" spans="1:5" x14ac:dyDescent="0.25">
      <c r="A177" s="24"/>
      <c r="B177" s="24"/>
      <c r="C177" s="24"/>
      <c r="D177" s="24"/>
      <c r="E177" s="24"/>
    </row>
    <row r="178" spans="1:5" x14ac:dyDescent="0.25">
      <c r="A178" s="24"/>
      <c r="B178" s="24"/>
      <c r="C178" s="24"/>
      <c r="D178" s="24"/>
      <c r="E178" s="24"/>
    </row>
    <row r="179" spans="1:5" x14ac:dyDescent="0.25">
      <c r="A179" s="24"/>
      <c r="B179" s="24"/>
      <c r="C179" s="24"/>
      <c r="D179" s="24"/>
      <c r="E179" s="24"/>
    </row>
    <row r="180" spans="1:5" x14ac:dyDescent="0.25">
      <c r="A180" s="24"/>
      <c r="B180" s="24"/>
      <c r="C180" s="24"/>
      <c r="D180" s="24"/>
      <c r="E180" s="24"/>
    </row>
    <row r="181" spans="1:5" x14ac:dyDescent="0.25">
      <c r="A181" s="24"/>
      <c r="B181" s="24"/>
      <c r="C181" s="24"/>
      <c r="D181" s="24"/>
      <c r="E181" s="24"/>
    </row>
    <row r="182" spans="1:5" x14ac:dyDescent="0.25">
      <c r="A182" s="24"/>
      <c r="B182" s="24"/>
      <c r="C182" s="24"/>
      <c r="D182" s="24"/>
      <c r="E182" s="24"/>
    </row>
    <row r="183" spans="1:5" x14ac:dyDescent="0.25">
      <c r="A183" s="24"/>
      <c r="B183" s="24"/>
      <c r="C183" s="24"/>
      <c r="D183" s="24"/>
      <c r="E183" s="24"/>
    </row>
    <row r="184" spans="1:5" x14ac:dyDescent="0.25">
      <c r="A184" s="24"/>
      <c r="B184" s="24"/>
      <c r="C184" s="24"/>
      <c r="D184" s="24"/>
      <c r="E184" s="24"/>
    </row>
    <row r="185" spans="1:5" x14ac:dyDescent="0.25">
      <c r="A185" s="24"/>
      <c r="B185" s="24"/>
      <c r="C185" s="24"/>
      <c r="D185" s="24"/>
      <c r="E185" s="24"/>
    </row>
    <row r="186" spans="1:5" x14ac:dyDescent="0.25">
      <c r="A186" s="24"/>
      <c r="B186" s="24"/>
      <c r="C186" s="24"/>
      <c r="D186" s="24"/>
      <c r="E186" s="24"/>
    </row>
    <row r="187" spans="1:5" x14ac:dyDescent="0.25">
      <c r="A187" s="24"/>
      <c r="B187" s="24"/>
      <c r="C187" s="24"/>
      <c r="D187" s="24"/>
      <c r="E187" s="24"/>
    </row>
    <row r="188" spans="1:5" x14ac:dyDescent="0.25">
      <c r="A188" s="24"/>
      <c r="B188" s="24"/>
      <c r="C188" s="24"/>
      <c r="D188" s="24"/>
      <c r="E188" s="24"/>
    </row>
    <row r="189" spans="1:5" x14ac:dyDescent="0.25">
      <c r="A189" s="24"/>
      <c r="B189" s="24"/>
      <c r="C189" s="24"/>
      <c r="D189" s="24"/>
      <c r="E189" s="24"/>
    </row>
    <row r="190" spans="1:5" x14ac:dyDescent="0.25">
      <c r="A190" s="24"/>
      <c r="B190" s="24"/>
      <c r="C190" s="24"/>
      <c r="D190" s="24"/>
      <c r="E190" s="24"/>
    </row>
    <row r="191" spans="1:5" x14ac:dyDescent="0.25">
      <c r="A191" s="24"/>
      <c r="B191" s="24"/>
      <c r="C191" s="24"/>
      <c r="D191" s="24"/>
      <c r="E191" s="24"/>
    </row>
    <row r="192" spans="1:5" x14ac:dyDescent="0.25">
      <c r="A192" s="24"/>
      <c r="B192" s="24"/>
      <c r="C192" s="24"/>
      <c r="D192" s="24"/>
      <c r="E192" s="24"/>
    </row>
    <row r="193" spans="1:5" x14ac:dyDescent="0.25">
      <c r="A193" s="24"/>
      <c r="B193" s="24"/>
      <c r="C193" s="24"/>
      <c r="D193" s="24"/>
      <c r="E193" s="24"/>
    </row>
    <row r="194" spans="1:5" x14ac:dyDescent="0.25">
      <c r="A194" s="24"/>
      <c r="B194" s="24"/>
      <c r="C194" s="24"/>
      <c r="D194" s="24"/>
      <c r="E194" s="24"/>
    </row>
    <row r="195" spans="1:5" x14ac:dyDescent="0.25">
      <c r="A195" s="24"/>
      <c r="B195" s="24"/>
      <c r="C195" s="24"/>
      <c r="D195" s="24"/>
      <c r="E195" s="24"/>
    </row>
    <row r="196" spans="1:5" x14ac:dyDescent="0.25">
      <c r="A196" s="24"/>
      <c r="B196" s="24"/>
      <c r="C196" s="24"/>
      <c r="D196" s="24"/>
      <c r="E196" s="24"/>
    </row>
    <row r="197" spans="1:5" x14ac:dyDescent="0.25">
      <c r="A197" s="24"/>
      <c r="B197" s="24"/>
      <c r="C197" s="24"/>
      <c r="D197" s="24"/>
      <c r="E197" s="24"/>
    </row>
    <row r="198" spans="1:5" x14ac:dyDescent="0.25">
      <c r="A198" s="24"/>
      <c r="B198" s="24"/>
      <c r="C198" s="24"/>
      <c r="D198" s="24"/>
      <c r="E198" s="24"/>
    </row>
    <row r="199" spans="1:5" x14ac:dyDescent="0.25">
      <c r="A199" s="24"/>
      <c r="B199" s="24"/>
      <c r="C199" s="24"/>
      <c r="D199" s="24"/>
      <c r="E199" s="24"/>
    </row>
    <row r="200" spans="1:5" x14ac:dyDescent="0.25">
      <c r="A200" s="24"/>
      <c r="B200" s="24"/>
      <c r="C200" s="24"/>
      <c r="D200" s="24"/>
      <c r="E200" s="24"/>
    </row>
    <row r="201" spans="1:5" x14ac:dyDescent="0.25">
      <c r="A201" s="24"/>
      <c r="B201" s="24"/>
      <c r="C201" s="24"/>
      <c r="D201" s="24"/>
      <c r="E201" s="24"/>
    </row>
    <row r="202" spans="1:5" x14ac:dyDescent="0.25">
      <c r="A202" s="24"/>
      <c r="B202" s="24"/>
      <c r="C202" s="24"/>
      <c r="D202" s="24"/>
      <c r="E202" s="24"/>
    </row>
    <row r="203" spans="1:5" x14ac:dyDescent="0.25">
      <c r="A203" s="24"/>
      <c r="B203" s="24"/>
      <c r="C203" s="24"/>
      <c r="D203" s="24"/>
      <c r="E203" s="24"/>
    </row>
    <row r="204" spans="1:5" x14ac:dyDescent="0.25">
      <c r="A204" s="24"/>
      <c r="B204" s="24"/>
      <c r="C204" s="24"/>
      <c r="D204" s="24"/>
      <c r="E204" s="24"/>
    </row>
    <row r="205" spans="1:5" x14ac:dyDescent="0.25">
      <c r="A205" s="24"/>
      <c r="B205" s="24"/>
      <c r="C205" s="24"/>
      <c r="D205" s="24"/>
      <c r="E205" s="24"/>
    </row>
    <row r="206" spans="1:5" x14ac:dyDescent="0.25">
      <c r="A206" s="24"/>
      <c r="B206" s="24"/>
      <c r="C206" s="24"/>
      <c r="D206" s="24"/>
      <c r="E206" s="24"/>
    </row>
    <row r="207" spans="1:5" x14ac:dyDescent="0.25">
      <c r="A207" s="24"/>
      <c r="B207" s="24"/>
      <c r="C207" s="24"/>
      <c r="D207" s="24"/>
      <c r="E207" s="24"/>
    </row>
    <row r="208" spans="1:5" x14ac:dyDescent="0.25">
      <c r="A208" s="24"/>
      <c r="B208" s="24"/>
      <c r="C208" s="24"/>
      <c r="D208" s="24"/>
      <c r="E208" s="24"/>
    </row>
    <row r="209" spans="1:5" x14ac:dyDescent="0.25">
      <c r="A209" s="24"/>
      <c r="B209" s="24"/>
      <c r="C209" s="24"/>
      <c r="D209" s="24"/>
      <c r="E209" s="24"/>
    </row>
    <row r="210" spans="1:5" x14ac:dyDescent="0.25">
      <c r="A210" s="24"/>
      <c r="B210" s="24"/>
      <c r="C210" s="24"/>
      <c r="D210" s="24"/>
      <c r="E210" s="24"/>
    </row>
    <row r="211" spans="1:5" x14ac:dyDescent="0.25">
      <c r="A211" s="24"/>
      <c r="B211" s="24"/>
      <c r="C211" s="24"/>
      <c r="D211" s="24"/>
      <c r="E211" s="24"/>
    </row>
    <row r="212" spans="1:5" x14ac:dyDescent="0.25">
      <c r="A212" s="24"/>
      <c r="B212" s="24"/>
      <c r="C212" s="24"/>
      <c r="D212" s="24"/>
      <c r="E212" s="24"/>
    </row>
    <row r="213" spans="1:5" x14ac:dyDescent="0.25">
      <c r="A213" s="24"/>
      <c r="B213" s="24"/>
      <c r="C213" s="24"/>
      <c r="D213" s="24"/>
      <c r="E213" s="24"/>
    </row>
    <row r="214" spans="1:5" x14ac:dyDescent="0.25">
      <c r="A214" s="24"/>
      <c r="B214" s="24"/>
      <c r="C214" s="24"/>
      <c r="D214" s="24"/>
      <c r="E214" s="24"/>
    </row>
    <row r="215" spans="1:5" x14ac:dyDescent="0.25">
      <c r="A215" s="24"/>
      <c r="B215" s="24"/>
      <c r="C215" s="24"/>
      <c r="D215" s="24"/>
      <c r="E215" s="24"/>
    </row>
    <row r="216" spans="1:5" x14ac:dyDescent="0.25">
      <c r="A216" s="24"/>
      <c r="B216" s="24"/>
      <c r="C216" s="24"/>
      <c r="D216" s="24"/>
      <c r="E216" s="24"/>
    </row>
    <row r="217" spans="1:5" x14ac:dyDescent="0.25">
      <c r="A217" s="24"/>
      <c r="B217" s="24"/>
      <c r="C217" s="24"/>
      <c r="D217" s="24"/>
      <c r="E217" s="24"/>
    </row>
    <row r="218" spans="1:5" x14ac:dyDescent="0.25">
      <c r="A218" s="24"/>
      <c r="B218" s="24"/>
      <c r="C218" s="24"/>
      <c r="D218" s="24"/>
      <c r="E218" s="24"/>
    </row>
    <row r="219" spans="1:5" x14ac:dyDescent="0.25">
      <c r="A219" s="24"/>
      <c r="B219" s="24"/>
      <c r="C219" s="24"/>
      <c r="D219" s="24"/>
      <c r="E219" s="24"/>
    </row>
    <row r="220" spans="1:5" x14ac:dyDescent="0.25">
      <c r="A220" s="24"/>
      <c r="B220" s="24"/>
      <c r="C220" s="24"/>
      <c r="D220" s="24"/>
      <c r="E220" s="24"/>
    </row>
    <row r="221" spans="1:5" x14ac:dyDescent="0.25">
      <c r="A221" s="24"/>
      <c r="B221" s="24"/>
      <c r="C221" s="24"/>
      <c r="D221" s="24"/>
      <c r="E221" s="24"/>
    </row>
    <row r="222" spans="1:5" x14ac:dyDescent="0.25">
      <c r="A222" s="24"/>
      <c r="B222" s="24"/>
      <c r="C222" s="24"/>
      <c r="D222" s="24"/>
      <c r="E222" s="24"/>
    </row>
    <row r="223" spans="1:5" x14ac:dyDescent="0.25">
      <c r="A223" s="24"/>
      <c r="B223" s="24"/>
      <c r="C223" s="24"/>
      <c r="D223" s="24"/>
      <c r="E223" s="24"/>
    </row>
    <row r="224" spans="1:5" x14ac:dyDescent="0.25">
      <c r="A224" s="24"/>
      <c r="B224" s="24"/>
      <c r="C224" s="24"/>
      <c r="D224" s="24"/>
      <c r="E224" s="24"/>
    </row>
    <row r="225" spans="1:5" x14ac:dyDescent="0.25">
      <c r="A225" s="24"/>
      <c r="B225" s="24"/>
      <c r="C225" s="24"/>
      <c r="D225" s="24"/>
      <c r="E225" s="24"/>
    </row>
    <row r="226" spans="1:5" x14ac:dyDescent="0.25">
      <c r="A226" s="24"/>
      <c r="B226" s="24"/>
      <c r="C226" s="24"/>
      <c r="D226" s="24"/>
      <c r="E226" s="24"/>
    </row>
    <row r="227" spans="1:5" x14ac:dyDescent="0.25">
      <c r="A227" s="24"/>
      <c r="B227" s="24"/>
      <c r="C227" s="24"/>
      <c r="D227" s="24"/>
      <c r="E227" s="24"/>
    </row>
    <row r="228" spans="1:5" x14ac:dyDescent="0.25">
      <c r="A228" s="24"/>
      <c r="B228" s="24"/>
      <c r="C228" s="24"/>
      <c r="D228" s="24"/>
      <c r="E228" s="24"/>
    </row>
    <row r="229" spans="1:5" x14ac:dyDescent="0.25">
      <c r="A229" s="24"/>
      <c r="B229" s="24"/>
      <c r="C229" s="24"/>
      <c r="D229" s="24"/>
      <c r="E229" s="24"/>
    </row>
    <row r="230" spans="1:5" x14ac:dyDescent="0.25">
      <c r="A230" s="24"/>
      <c r="B230" s="24"/>
      <c r="C230" s="24"/>
      <c r="D230" s="24"/>
      <c r="E230" s="24"/>
    </row>
    <row r="231" spans="1:5" x14ac:dyDescent="0.25">
      <c r="A231" s="24"/>
      <c r="B231" s="24"/>
      <c r="C231" s="24"/>
      <c r="D231" s="24"/>
      <c r="E231" s="24"/>
    </row>
    <row r="232" spans="1:5" x14ac:dyDescent="0.25">
      <c r="A232" s="24"/>
      <c r="B232" s="24"/>
      <c r="C232" s="24"/>
      <c r="D232" s="24"/>
      <c r="E232" s="24"/>
    </row>
    <row r="233" spans="1:5" x14ac:dyDescent="0.25">
      <c r="A233" s="24"/>
      <c r="B233" s="24"/>
      <c r="C233" s="24"/>
      <c r="D233" s="24"/>
      <c r="E233" s="24"/>
    </row>
    <row r="234" spans="1:5" x14ac:dyDescent="0.25">
      <c r="A234" s="24"/>
      <c r="B234" s="24"/>
      <c r="C234" s="24"/>
      <c r="D234" s="24"/>
      <c r="E234" s="24"/>
    </row>
    <row r="235" spans="1:5" x14ac:dyDescent="0.25">
      <c r="A235" s="24"/>
      <c r="B235" s="24"/>
      <c r="C235" s="24"/>
      <c r="D235" s="24"/>
      <c r="E235" s="24"/>
    </row>
    <row r="236" spans="1:5" x14ac:dyDescent="0.25">
      <c r="A236" s="24"/>
      <c r="B236" s="24"/>
      <c r="C236" s="24"/>
      <c r="D236" s="24"/>
      <c r="E236" s="24"/>
    </row>
    <row r="237" spans="1:5" x14ac:dyDescent="0.25">
      <c r="A237" s="24"/>
      <c r="B237" s="24"/>
      <c r="C237" s="24"/>
      <c r="D237" s="24"/>
      <c r="E237" s="24"/>
    </row>
    <row r="238" spans="1:5" x14ac:dyDescent="0.25">
      <c r="A238" s="24"/>
      <c r="B238" s="24"/>
      <c r="C238" s="24"/>
      <c r="D238" s="24"/>
      <c r="E238" s="24"/>
    </row>
    <row r="239" spans="1:5" x14ac:dyDescent="0.25">
      <c r="A239" s="24"/>
      <c r="B239" s="24"/>
      <c r="C239" s="24"/>
      <c r="D239" s="24"/>
      <c r="E239" s="24"/>
    </row>
    <row r="240" spans="1:5" x14ac:dyDescent="0.25">
      <c r="A240" s="24"/>
      <c r="B240" s="24"/>
      <c r="C240" s="24"/>
      <c r="D240" s="24"/>
      <c r="E240" s="24"/>
    </row>
    <row r="241" spans="1:5" x14ac:dyDescent="0.25">
      <c r="A241" s="24"/>
      <c r="B241" s="24"/>
      <c r="C241" s="24"/>
      <c r="D241" s="24"/>
      <c r="E241" s="24"/>
    </row>
    <row r="242" spans="1:5" x14ac:dyDescent="0.25">
      <c r="A242" s="24"/>
      <c r="B242" s="24"/>
      <c r="C242" s="24"/>
      <c r="D242" s="24"/>
      <c r="E242" s="24"/>
    </row>
    <row r="243" spans="1:5" x14ac:dyDescent="0.25">
      <c r="A243" s="24"/>
      <c r="B243" s="24"/>
      <c r="C243" s="24"/>
      <c r="D243" s="24"/>
      <c r="E243" s="24"/>
    </row>
    <row r="244" spans="1:5" x14ac:dyDescent="0.25">
      <c r="A244" s="24"/>
      <c r="B244" s="24"/>
      <c r="C244" s="24"/>
      <c r="D244" s="24"/>
      <c r="E244" s="24"/>
    </row>
    <row r="245" spans="1:5" x14ac:dyDescent="0.25">
      <c r="A245" s="24"/>
      <c r="B245" s="24"/>
      <c r="C245" s="24"/>
      <c r="D245" s="24"/>
      <c r="E245" s="24"/>
    </row>
    <row r="246" spans="1:5" x14ac:dyDescent="0.25">
      <c r="A246" s="24"/>
      <c r="B246" s="24"/>
      <c r="C246" s="24"/>
      <c r="D246" s="24"/>
      <c r="E246" s="24"/>
    </row>
    <row r="247" spans="1:5" x14ac:dyDescent="0.25">
      <c r="A247" s="24"/>
      <c r="B247" s="24"/>
      <c r="C247" s="24"/>
      <c r="D247" s="24"/>
      <c r="E247" s="24"/>
    </row>
    <row r="248" spans="1:5" x14ac:dyDescent="0.25">
      <c r="A248" s="24"/>
      <c r="B248" s="24"/>
      <c r="C248" s="24"/>
      <c r="D248" s="24"/>
      <c r="E248" s="24"/>
    </row>
    <row r="249" spans="1:5" x14ac:dyDescent="0.25">
      <c r="A249" s="24"/>
      <c r="B249" s="24"/>
      <c r="C249" s="24"/>
      <c r="D249" s="24"/>
      <c r="E249" s="24"/>
    </row>
    <row r="250" spans="1:5" x14ac:dyDescent="0.25">
      <c r="A250" s="24"/>
      <c r="B250" s="24"/>
      <c r="C250" s="24"/>
      <c r="D250" s="24"/>
      <c r="E250" s="24"/>
    </row>
    <row r="251" spans="1:5" x14ac:dyDescent="0.25">
      <c r="A251" s="24"/>
      <c r="B251" s="24"/>
      <c r="C251" s="24"/>
      <c r="D251" s="24"/>
      <c r="E251" s="24"/>
    </row>
    <row r="252" spans="1:5" x14ac:dyDescent="0.25">
      <c r="A252" s="24"/>
      <c r="B252" s="24"/>
      <c r="C252" s="24"/>
      <c r="D252" s="24"/>
      <c r="E252" s="24"/>
    </row>
    <row r="253" spans="1:5" x14ac:dyDescent="0.25">
      <c r="A253" s="24"/>
      <c r="B253" s="24"/>
      <c r="C253" s="24"/>
      <c r="D253" s="24"/>
      <c r="E253" s="24"/>
    </row>
    <row r="254" spans="1:5" x14ac:dyDescent="0.25">
      <c r="A254" s="24"/>
      <c r="B254" s="24"/>
      <c r="C254" s="24"/>
      <c r="D254" s="24"/>
      <c r="E254" s="24"/>
    </row>
  </sheetData>
  <mergeCells count="31">
    <mergeCell ref="A104:E104"/>
    <mergeCell ref="A106:E106"/>
    <mergeCell ref="A61:E61"/>
    <mergeCell ref="E62:E64"/>
    <mergeCell ref="A65:E65"/>
    <mergeCell ref="A69:E69"/>
    <mergeCell ref="E89:E91"/>
    <mergeCell ref="A1:E1"/>
    <mergeCell ref="A84:E84"/>
    <mergeCell ref="E44:E46"/>
    <mergeCell ref="E94:E103"/>
    <mergeCell ref="E76:E82"/>
    <mergeCell ref="E85:E86"/>
    <mergeCell ref="A88:E88"/>
    <mergeCell ref="A3:E3"/>
    <mergeCell ref="A112:E112"/>
    <mergeCell ref="E5:E16"/>
    <mergeCell ref="E17:E23"/>
    <mergeCell ref="E24:E30"/>
    <mergeCell ref="E31:E39"/>
    <mergeCell ref="E40:E43"/>
    <mergeCell ref="A75:E75"/>
    <mergeCell ref="E66:E68"/>
    <mergeCell ref="E70:E74"/>
    <mergeCell ref="A49:E49"/>
    <mergeCell ref="E50:E51"/>
    <mergeCell ref="E52:E56"/>
    <mergeCell ref="A57:E57"/>
    <mergeCell ref="E58:E60"/>
    <mergeCell ref="A108:E108"/>
    <mergeCell ref="A110:E110"/>
  </mergeCells>
  <pageMargins left="0.7" right="0.7" top="1.5520833333333333" bottom="0.75" header="0.3" footer="0.3"/>
  <pageSetup paperSize="9" orientation="portrait" r:id="rId1"/>
  <headerFooter>
    <oddHeader>&amp;L&amp;G&amp;CNOMENCLATURE BICETRE MARCHE MAINTENANCE SSI - DI HORS SIEMENS 2020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Total</vt:lpstr>
      <vt:lpstr>Plan de masse</vt:lpstr>
      <vt:lpstr>BATTERIES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FOSSET</dc:creator>
  <cp:lastModifiedBy>MOUSSU Claire</cp:lastModifiedBy>
  <cp:lastPrinted>2021-09-23T13:21:42Z</cp:lastPrinted>
  <dcterms:created xsi:type="dcterms:W3CDTF">2019-05-09T13:26:42Z</dcterms:created>
  <dcterms:modified xsi:type="dcterms:W3CDTF">2025-09-11T13:09:00Z</dcterms:modified>
</cp:coreProperties>
</file>